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VK\Aktuaariasiat\Haittarahan kertakorvaus\2023\"/>
    </mc:Choice>
  </mc:AlternateContent>
  <xr:revisionPtr revIDLastSave="0" documentId="13_ncr:1_{3C27CB67-40AC-4D44-8741-D366007E00B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ittaraha" sheetId="1" r:id="rId1"/>
    <sheet name="Menersättning" sheetId="12" r:id="rId2"/>
  </sheets>
  <definedNames>
    <definedName name="_xlnm.Print_Titles" localSheetId="0">Haittaraha!$A:$A,Haittaraha!$1:$10</definedName>
    <definedName name="_xlnm.Print_Titles" localSheetId="1">Menersättning!$A:$A,Menersättning!$1:$10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" i="12" l="1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46" i="12"/>
  <c r="B47" i="12"/>
  <c r="B48" i="12"/>
  <c r="B49" i="12"/>
  <c r="B50" i="12"/>
  <c r="B51" i="12"/>
  <c r="B52" i="12"/>
  <c r="B53" i="12"/>
  <c r="B54" i="12"/>
  <c r="B55" i="12"/>
  <c r="B56" i="12"/>
  <c r="B57" i="12"/>
  <c r="B58" i="12"/>
  <c r="B59" i="12"/>
  <c r="B60" i="12"/>
  <c r="B61" i="12"/>
  <c r="B62" i="12"/>
  <c r="B63" i="12"/>
  <c r="B64" i="12"/>
  <c r="B65" i="12"/>
  <c r="B66" i="12"/>
  <c r="B67" i="12"/>
  <c r="B68" i="12"/>
  <c r="B69" i="12"/>
  <c r="B70" i="12"/>
  <c r="B71" i="12"/>
  <c r="B72" i="12"/>
  <c r="B73" i="12"/>
  <c r="B74" i="12"/>
  <c r="B75" i="12"/>
  <c r="B76" i="12"/>
  <c r="B77" i="12"/>
  <c r="B78" i="12"/>
  <c r="B79" i="12"/>
  <c r="B80" i="12"/>
  <c r="B81" i="12"/>
  <c r="B82" i="12"/>
  <c r="B83" i="12"/>
  <c r="B84" i="12"/>
  <c r="B85" i="12"/>
  <c r="B86" i="12"/>
  <c r="B87" i="12"/>
  <c r="B88" i="12"/>
  <c r="B89" i="12"/>
  <c r="B90" i="12"/>
  <c r="B91" i="12"/>
  <c r="B92" i="12"/>
  <c r="B93" i="12"/>
  <c r="B94" i="12"/>
  <c r="B95" i="12"/>
  <c r="B96" i="12"/>
  <c r="B97" i="12"/>
  <c r="B98" i="12"/>
  <c r="B99" i="12"/>
  <c r="B100" i="12"/>
  <c r="B101" i="12"/>
  <c r="B102" i="12"/>
  <c r="B103" i="12"/>
  <c r="B104" i="12"/>
  <c r="B105" i="12"/>
  <c r="B106" i="12"/>
  <c r="B107" i="12"/>
  <c r="B108" i="12"/>
  <c r="B109" i="12"/>
  <c r="B110" i="12"/>
  <c r="B111" i="12"/>
  <c r="B112" i="12"/>
  <c r="B113" i="12"/>
  <c r="B114" i="12"/>
  <c r="B115" i="12"/>
  <c r="B116" i="12"/>
  <c r="B117" i="12"/>
  <c r="B118" i="12"/>
  <c r="B119" i="12"/>
  <c r="B120" i="12"/>
  <c r="B121" i="12"/>
  <c r="B122" i="12"/>
  <c r="B123" i="12"/>
  <c r="B124" i="12"/>
  <c r="B125" i="12"/>
  <c r="B126" i="12"/>
  <c r="B127" i="12"/>
  <c r="B128" i="12"/>
  <c r="B129" i="12"/>
  <c r="B130" i="12"/>
  <c r="B131" i="12"/>
  <c r="H131" i="1"/>
  <c r="H131" i="12" s="1"/>
  <c r="G131" i="1"/>
  <c r="G131" i="12" s="1"/>
  <c r="F131" i="1"/>
  <c r="F131" i="12" s="1"/>
  <c r="E131" i="1"/>
  <c r="E131" i="12" s="1"/>
  <c r="D131" i="1"/>
  <c r="D131" i="12" s="1"/>
  <c r="C131" i="1"/>
  <c r="C131" i="12" s="1"/>
  <c r="C113" i="1"/>
  <c r="C113" i="12" s="1"/>
  <c r="D113" i="1"/>
  <c r="D113" i="12" s="1"/>
  <c r="E113" i="1"/>
  <c r="E113" i="12" s="1"/>
  <c r="F113" i="1"/>
  <c r="F113" i="12" s="1"/>
  <c r="G113" i="1"/>
  <c r="G113" i="12" s="1"/>
  <c r="H113" i="1"/>
  <c r="H113" i="12" s="1"/>
  <c r="C114" i="1"/>
  <c r="C114" i="12" s="1"/>
  <c r="D114" i="1"/>
  <c r="D114" i="12" s="1"/>
  <c r="E114" i="1"/>
  <c r="E114" i="12" s="1"/>
  <c r="F114" i="1"/>
  <c r="F114" i="12" s="1"/>
  <c r="G114" i="1"/>
  <c r="G114" i="12" s="1"/>
  <c r="H114" i="1"/>
  <c r="H114" i="12" s="1"/>
  <c r="C115" i="1"/>
  <c r="C115" i="12" s="1"/>
  <c r="D115" i="1"/>
  <c r="D115" i="12" s="1"/>
  <c r="E115" i="1"/>
  <c r="E115" i="12" s="1"/>
  <c r="F115" i="1"/>
  <c r="F115" i="12" s="1"/>
  <c r="G115" i="1"/>
  <c r="G115" i="12" s="1"/>
  <c r="H115" i="1"/>
  <c r="H115" i="12" s="1"/>
  <c r="C116" i="1"/>
  <c r="C116" i="12" s="1"/>
  <c r="D116" i="1"/>
  <c r="D116" i="12" s="1"/>
  <c r="E116" i="1"/>
  <c r="E116" i="12" s="1"/>
  <c r="F116" i="1"/>
  <c r="F116" i="12" s="1"/>
  <c r="G116" i="1"/>
  <c r="G116" i="12" s="1"/>
  <c r="H116" i="1"/>
  <c r="H116" i="12" s="1"/>
  <c r="C117" i="1"/>
  <c r="C117" i="12" s="1"/>
  <c r="D117" i="1"/>
  <c r="D117" i="12" s="1"/>
  <c r="E117" i="1"/>
  <c r="E117" i="12" s="1"/>
  <c r="F117" i="1"/>
  <c r="F117" i="12" s="1"/>
  <c r="G117" i="1"/>
  <c r="G117" i="12" s="1"/>
  <c r="H117" i="1"/>
  <c r="H117" i="12" s="1"/>
  <c r="C118" i="1"/>
  <c r="C118" i="12" s="1"/>
  <c r="D118" i="1"/>
  <c r="D118" i="12" s="1"/>
  <c r="E118" i="1"/>
  <c r="E118" i="12" s="1"/>
  <c r="F118" i="1"/>
  <c r="F118" i="12" s="1"/>
  <c r="G118" i="1"/>
  <c r="G118" i="12" s="1"/>
  <c r="H118" i="1"/>
  <c r="H118" i="12" s="1"/>
  <c r="C119" i="1"/>
  <c r="C119" i="12" s="1"/>
  <c r="D119" i="1"/>
  <c r="D119" i="12" s="1"/>
  <c r="E119" i="1"/>
  <c r="E119" i="12" s="1"/>
  <c r="F119" i="1"/>
  <c r="F119" i="12" s="1"/>
  <c r="G119" i="1"/>
  <c r="G119" i="12" s="1"/>
  <c r="H119" i="1"/>
  <c r="H119" i="12" s="1"/>
  <c r="C120" i="1"/>
  <c r="C120" i="12" s="1"/>
  <c r="D120" i="1"/>
  <c r="D120" i="12" s="1"/>
  <c r="E120" i="1"/>
  <c r="E120" i="12" s="1"/>
  <c r="F120" i="1"/>
  <c r="F120" i="12" s="1"/>
  <c r="G120" i="1"/>
  <c r="G120" i="12" s="1"/>
  <c r="H120" i="1"/>
  <c r="H120" i="12" s="1"/>
  <c r="C121" i="1"/>
  <c r="C121" i="12" s="1"/>
  <c r="D121" i="1"/>
  <c r="D121" i="12" s="1"/>
  <c r="E121" i="1"/>
  <c r="E121" i="12" s="1"/>
  <c r="F121" i="1"/>
  <c r="F121" i="12" s="1"/>
  <c r="G121" i="1"/>
  <c r="G121" i="12" s="1"/>
  <c r="H121" i="1"/>
  <c r="H121" i="12" s="1"/>
  <c r="C122" i="1"/>
  <c r="C122" i="12" s="1"/>
  <c r="D122" i="1"/>
  <c r="D122" i="12" s="1"/>
  <c r="E122" i="1"/>
  <c r="E122" i="12" s="1"/>
  <c r="F122" i="1"/>
  <c r="F122" i="12" s="1"/>
  <c r="G122" i="1"/>
  <c r="G122" i="12" s="1"/>
  <c r="H122" i="1"/>
  <c r="H122" i="12" s="1"/>
  <c r="C123" i="1"/>
  <c r="C123" i="12" s="1"/>
  <c r="D123" i="1"/>
  <c r="D123" i="12" s="1"/>
  <c r="E123" i="1"/>
  <c r="E123" i="12" s="1"/>
  <c r="F123" i="1"/>
  <c r="F123" i="12" s="1"/>
  <c r="G123" i="1"/>
  <c r="G123" i="12" s="1"/>
  <c r="H123" i="1"/>
  <c r="H123" i="12" s="1"/>
  <c r="C124" i="1"/>
  <c r="C124" i="12" s="1"/>
  <c r="D124" i="1"/>
  <c r="D124" i="12" s="1"/>
  <c r="E124" i="1"/>
  <c r="E124" i="12" s="1"/>
  <c r="F124" i="1"/>
  <c r="F124" i="12" s="1"/>
  <c r="G124" i="1"/>
  <c r="G124" i="12" s="1"/>
  <c r="H124" i="1"/>
  <c r="H124" i="12" s="1"/>
  <c r="C125" i="1"/>
  <c r="C125" i="12" s="1"/>
  <c r="D125" i="1"/>
  <c r="D125" i="12" s="1"/>
  <c r="E125" i="1"/>
  <c r="E125" i="12" s="1"/>
  <c r="F125" i="1"/>
  <c r="F125" i="12" s="1"/>
  <c r="G125" i="1"/>
  <c r="G125" i="12" s="1"/>
  <c r="H125" i="1"/>
  <c r="H125" i="12" s="1"/>
  <c r="C126" i="1"/>
  <c r="C126" i="12" s="1"/>
  <c r="D126" i="1"/>
  <c r="D126" i="12" s="1"/>
  <c r="E126" i="1"/>
  <c r="E126" i="12" s="1"/>
  <c r="F126" i="1"/>
  <c r="F126" i="12" s="1"/>
  <c r="G126" i="1"/>
  <c r="G126" i="12" s="1"/>
  <c r="H126" i="1"/>
  <c r="H126" i="12" s="1"/>
  <c r="C127" i="1"/>
  <c r="C127" i="12" s="1"/>
  <c r="D127" i="1"/>
  <c r="D127" i="12" s="1"/>
  <c r="E127" i="1"/>
  <c r="E127" i="12" s="1"/>
  <c r="F127" i="1"/>
  <c r="F127" i="12" s="1"/>
  <c r="G127" i="1"/>
  <c r="G127" i="12" s="1"/>
  <c r="H127" i="1"/>
  <c r="H127" i="12" s="1"/>
  <c r="C128" i="1"/>
  <c r="C128" i="12" s="1"/>
  <c r="D128" i="1"/>
  <c r="D128" i="12" s="1"/>
  <c r="E128" i="1"/>
  <c r="E128" i="12" s="1"/>
  <c r="F128" i="1"/>
  <c r="F128" i="12" s="1"/>
  <c r="G128" i="1"/>
  <c r="G128" i="12" s="1"/>
  <c r="H128" i="1"/>
  <c r="H128" i="12" s="1"/>
  <c r="C129" i="1"/>
  <c r="C129" i="12" s="1"/>
  <c r="D129" i="1"/>
  <c r="D129" i="12" s="1"/>
  <c r="E129" i="1"/>
  <c r="E129" i="12" s="1"/>
  <c r="F129" i="1"/>
  <c r="F129" i="12" s="1"/>
  <c r="G129" i="1"/>
  <c r="G129" i="12" s="1"/>
  <c r="H129" i="1"/>
  <c r="H129" i="12" s="1"/>
  <c r="C130" i="1"/>
  <c r="C130" i="12" s="1"/>
  <c r="D130" i="1"/>
  <c r="D130" i="12" s="1"/>
  <c r="E130" i="1"/>
  <c r="E130" i="12" s="1"/>
  <c r="F130" i="1"/>
  <c r="F130" i="12" s="1"/>
  <c r="G130" i="1"/>
  <c r="G130" i="12" s="1"/>
  <c r="H130" i="1"/>
  <c r="H130" i="12" s="1"/>
  <c r="H112" i="1"/>
  <c r="H112" i="12" s="1"/>
  <c r="G112" i="1"/>
  <c r="G112" i="12" s="1"/>
  <c r="F112" i="1"/>
  <c r="F112" i="12" s="1"/>
  <c r="E112" i="1"/>
  <c r="E112" i="12" s="1"/>
  <c r="D112" i="1"/>
  <c r="D112" i="12" s="1"/>
  <c r="C112" i="1"/>
  <c r="C112" i="12" s="1"/>
  <c r="A8" i="12"/>
  <c r="A6" i="12"/>
  <c r="A4" i="12"/>
  <c r="C11" i="1" l="1"/>
  <c r="C11" i="12" s="1"/>
  <c r="C42" i="1" l="1"/>
  <c r="C42" i="12" s="1"/>
  <c r="C26" i="1"/>
  <c r="C26" i="12" s="1"/>
  <c r="C29" i="1"/>
  <c r="C29" i="12" s="1"/>
  <c r="E11" i="1"/>
  <c r="E11" i="12" s="1"/>
  <c r="C56" i="1"/>
  <c r="C56" i="12" s="1"/>
  <c r="D56" i="1"/>
  <c r="D56" i="12" s="1"/>
  <c r="E56" i="1"/>
  <c r="E56" i="12" s="1"/>
  <c r="F56" i="1"/>
  <c r="F56" i="12" s="1"/>
  <c r="G56" i="1"/>
  <c r="G56" i="12" s="1"/>
  <c r="H56" i="1"/>
  <c r="H56" i="12" s="1"/>
  <c r="C57" i="1"/>
  <c r="C57" i="12" s="1"/>
  <c r="D57" i="1"/>
  <c r="D57" i="12" s="1"/>
  <c r="E57" i="1"/>
  <c r="E57" i="12" s="1"/>
  <c r="F57" i="1"/>
  <c r="F57" i="12" s="1"/>
  <c r="G57" i="1"/>
  <c r="G57" i="12" s="1"/>
  <c r="H57" i="1"/>
  <c r="H57" i="12" s="1"/>
  <c r="C58" i="1"/>
  <c r="C58" i="12" s="1"/>
  <c r="D58" i="1"/>
  <c r="D58" i="12" s="1"/>
  <c r="E58" i="1"/>
  <c r="E58" i="12" s="1"/>
  <c r="F58" i="1"/>
  <c r="F58" i="12" s="1"/>
  <c r="G58" i="1"/>
  <c r="G58" i="12" s="1"/>
  <c r="H58" i="1"/>
  <c r="H58" i="12" s="1"/>
  <c r="C59" i="1"/>
  <c r="C59" i="12" s="1"/>
  <c r="D59" i="1"/>
  <c r="D59" i="12" s="1"/>
  <c r="E59" i="1"/>
  <c r="E59" i="12" s="1"/>
  <c r="F59" i="1"/>
  <c r="F59" i="12" s="1"/>
  <c r="G59" i="1"/>
  <c r="G59" i="12" s="1"/>
  <c r="H59" i="1"/>
  <c r="H59" i="12" s="1"/>
  <c r="C60" i="1"/>
  <c r="C60" i="12" s="1"/>
  <c r="D60" i="1"/>
  <c r="D60" i="12" s="1"/>
  <c r="E60" i="1"/>
  <c r="E60" i="12" s="1"/>
  <c r="F60" i="1"/>
  <c r="F60" i="12" s="1"/>
  <c r="G60" i="1"/>
  <c r="G60" i="12" s="1"/>
  <c r="H60" i="1"/>
  <c r="H60" i="12" s="1"/>
  <c r="C61" i="1"/>
  <c r="C61" i="12" s="1"/>
  <c r="D61" i="1"/>
  <c r="D61" i="12" s="1"/>
  <c r="E61" i="1"/>
  <c r="E61" i="12" s="1"/>
  <c r="F61" i="1"/>
  <c r="F61" i="12" s="1"/>
  <c r="G61" i="1"/>
  <c r="G61" i="12" s="1"/>
  <c r="H61" i="1"/>
  <c r="H61" i="12" s="1"/>
  <c r="C62" i="1"/>
  <c r="C62" i="12" s="1"/>
  <c r="D62" i="1"/>
  <c r="D62" i="12" s="1"/>
  <c r="E62" i="1"/>
  <c r="E62" i="12" s="1"/>
  <c r="F62" i="1"/>
  <c r="F62" i="12" s="1"/>
  <c r="G62" i="1"/>
  <c r="G62" i="12" s="1"/>
  <c r="H62" i="1"/>
  <c r="H62" i="12" s="1"/>
  <c r="C63" i="1"/>
  <c r="C63" i="12" s="1"/>
  <c r="D63" i="1"/>
  <c r="D63" i="12" s="1"/>
  <c r="E63" i="1"/>
  <c r="E63" i="12" s="1"/>
  <c r="F63" i="1"/>
  <c r="F63" i="12" s="1"/>
  <c r="G63" i="1"/>
  <c r="G63" i="12" s="1"/>
  <c r="H63" i="1"/>
  <c r="H63" i="12" s="1"/>
  <c r="C64" i="1"/>
  <c r="C64" i="12" s="1"/>
  <c r="D64" i="1"/>
  <c r="D64" i="12" s="1"/>
  <c r="E64" i="1"/>
  <c r="E64" i="12" s="1"/>
  <c r="F64" i="1"/>
  <c r="F64" i="12" s="1"/>
  <c r="G64" i="1"/>
  <c r="G64" i="12" s="1"/>
  <c r="H64" i="1"/>
  <c r="H64" i="12" s="1"/>
  <c r="C65" i="1"/>
  <c r="C65" i="12" s="1"/>
  <c r="D65" i="1"/>
  <c r="D65" i="12" s="1"/>
  <c r="E65" i="1"/>
  <c r="E65" i="12" s="1"/>
  <c r="F65" i="1"/>
  <c r="F65" i="12" s="1"/>
  <c r="G65" i="1"/>
  <c r="G65" i="12" s="1"/>
  <c r="H65" i="1"/>
  <c r="H65" i="12" s="1"/>
  <c r="C66" i="1"/>
  <c r="C66" i="12" s="1"/>
  <c r="D66" i="1"/>
  <c r="D66" i="12" s="1"/>
  <c r="E66" i="1"/>
  <c r="E66" i="12" s="1"/>
  <c r="F66" i="1"/>
  <c r="F66" i="12" s="1"/>
  <c r="G66" i="1"/>
  <c r="G66" i="12" s="1"/>
  <c r="H66" i="1"/>
  <c r="H66" i="12" s="1"/>
  <c r="C67" i="1"/>
  <c r="C67" i="12" s="1"/>
  <c r="D67" i="1"/>
  <c r="D67" i="12" s="1"/>
  <c r="E67" i="1"/>
  <c r="E67" i="12" s="1"/>
  <c r="F67" i="1"/>
  <c r="F67" i="12" s="1"/>
  <c r="G67" i="1"/>
  <c r="G67" i="12" s="1"/>
  <c r="H67" i="1"/>
  <c r="H67" i="12" s="1"/>
  <c r="C68" i="1"/>
  <c r="C68" i="12" s="1"/>
  <c r="D68" i="1"/>
  <c r="D68" i="12" s="1"/>
  <c r="E68" i="1"/>
  <c r="E68" i="12" s="1"/>
  <c r="F68" i="1"/>
  <c r="F68" i="12" s="1"/>
  <c r="G68" i="1"/>
  <c r="G68" i="12" s="1"/>
  <c r="H68" i="1"/>
  <c r="H68" i="12" s="1"/>
  <c r="C69" i="1"/>
  <c r="C69" i="12" s="1"/>
  <c r="D69" i="1"/>
  <c r="D69" i="12" s="1"/>
  <c r="E69" i="1"/>
  <c r="E69" i="12" s="1"/>
  <c r="F69" i="1"/>
  <c r="F69" i="12" s="1"/>
  <c r="G69" i="1"/>
  <c r="G69" i="12" s="1"/>
  <c r="H69" i="1"/>
  <c r="H69" i="12" s="1"/>
  <c r="C70" i="1"/>
  <c r="C70" i="12" s="1"/>
  <c r="D70" i="1"/>
  <c r="D70" i="12" s="1"/>
  <c r="E70" i="1"/>
  <c r="E70" i="12" s="1"/>
  <c r="F70" i="1"/>
  <c r="F70" i="12" s="1"/>
  <c r="G70" i="1"/>
  <c r="G70" i="12" s="1"/>
  <c r="H70" i="1"/>
  <c r="H70" i="12" s="1"/>
  <c r="C71" i="1"/>
  <c r="C71" i="12" s="1"/>
  <c r="D71" i="1"/>
  <c r="D71" i="12" s="1"/>
  <c r="E71" i="1"/>
  <c r="E71" i="12" s="1"/>
  <c r="F71" i="1"/>
  <c r="F71" i="12" s="1"/>
  <c r="G71" i="1"/>
  <c r="G71" i="12" s="1"/>
  <c r="H71" i="1"/>
  <c r="H71" i="12" s="1"/>
  <c r="C72" i="1"/>
  <c r="C72" i="12" s="1"/>
  <c r="D72" i="1"/>
  <c r="D72" i="12" s="1"/>
  <c r="E72" i="1"/>
  <c r="E72" i="12" s="1"/>
  <c r="F72" i="1"/>
  <c r="F72" i="12" s="1"/>
  <c r="G72" i="1"/>
  <c r="G72" i="12" s="1"/>
  <c r="H72" i="1"/>
  <c r="H72" i="12" s="1"/>
  <c r="C73" i="1"/>
  <c r="C73" i="12" s="1"/>
  <c r="D73" i="1"/>
  <c r="D73" i="12" s="1"/>
  <c r="E73" i="1"/>
  <c r="E73" i="12" s="1"/>
  <c r="F73" i="1"/>
  <c r="F73" i="12" s="1"/>
  <c r="G73" i="1"/>
  <c r="G73" i="12" s="1"/>
  <c r="H73" i="1"/>
  <c r="H73" i="12" s="1"/>
  <c r="C74" i="1"/>
  <c r="C74" i="12" s="1"/>
  <c r="D74" i="1"/>
  <c r="D74" i="12" s="1"/>
  <c r="E74" i="1"/>
  <c r="E74" i="12" s="1"/>
  <c r="F74" i="1"/>
  <c r="F74" i="12" s="1"/>
  <c r="G74" i="1"/>
  <c r="G74" i="12" s="1"/>
  <c r="H74" i="1"/>
  <c r="H74" i="12" s="1"/>
  <c r="C75" i="1"/>
  <c r="C75" i="12" s="1"/>
  <c r="D75" i="1"/>
  <c r="D75" i="12" s="1"/>
  <c r="E75" i="1"/>
  <c r="E75" i="12" s="1"/>
  <c r="F75" i="1"/>
  <c r="F75" i="12" s="1"/>
  <c r="G75" i="1"/>
  <c r="G75" i="12" s="1"/>
  <c r="H75" i="1"/>
  <c r="H75" i="12" s="1"/>
  <c r="C76" i="1"/>
  <c r="C76" i="12" s="1"/>
  <c r="D76" i="1"/>
  <c r="D76" i="12" s="1"/>
  <c r="E76" i="1"/>
  <c r="E76" i="12" s="1"/>
  <c r="F76" i="1"/>
  <c r="F76" i="12" s="1"/>
  <c r="G76" i="1"/>
  <c r="G76" i="12" s="1"/>
  <c r="H76" i="1"/>
  <c r="H76" i="12" s="1"/>
  <c r="C77" i="1"/>
  <c r="C77" i="12" s="1"/>
  <c r="D77" i="1"/>
  <c r="D77" i="12" s="1"/>
  <c r="E77" i="1"/>
  <c r="E77" i="12" s="1"/>
  <c r="F77" i="1"/>
  <c r="F77" i="12" s="1"/>
  <c r="G77" i="1"/>
  <c r="G77" i="12" s="1"/>
  <c r="H77" i="1"/>
  <c r="H77" i="12" s="1"/>
  <c r="C78" i="1"/>
  <c r="C78" i="12" s="1"/>
  <c r="D78" i="1"/>
  <c r="D78" i="12" s="1"/>
  <c r="E78" i="1"/>
  <c r="E78" i="12" s="1"/>
  <c r="F78" i="1"/>
  <c r="F78" i="12" s="1"/>
  <c r="G78" i="1"/>
  <c r="G78" i="12" s="1"/>
  <c r="H78" i="1"/>
  <c r="H78" i="12" s="1"/>
  <c r="C79" i="1"/>
  <c r="C79" i="12" s="1"/>
  <c r="D79" i="1"/>
  <c r="D79" i="12" s="1"/>
  <c r="E79" i="1"/>
  <c r="E79" i="12" s="1"/>
  <c r="F79" i="1"/>
  <c r="F79" i="12" s="1"/>
  <c r="G79" i="1"/>
  <c r="G79" i="12" s="1"/>
  <c r="H79" i="1"/>
  <c r="H79" i="12" s="1"/>
  <c r="C80" i="1"/>
  <c r="C80" i="12" s="1"/>
  <c r="D80" i="1"/>
  <c r="D80" i="12" s="1"/>
  <c r="E80" i="1"/>
  <c r="E80" i="12" s="1"/>
  <c r="F80" i="1"/>
  <c r="F80" i="12" s="1"/>
  <c r="G80" i="1"/>
  <c r="G80" i="12" s="1"/>
  <c r="H80" i="1"/>
  <c r="H80" i="12" s="1"/>
  <c r="C81" i="1"/>
  <c r="C81" i="12" s="1"/>
  <c r="D81" i="1"/>
  <c r="D81" i="12" s="1"/>
  <c r="E81" i="1"/>
  <c r="E81" i="12" s="1"/>
  <c r="F81" i="1"/>
  <c r="F81" i="12" s="1"/>
  <c r="G81" i="1"/>
  <c r="G81" i="12" s="1"/>
  <c r="H81" i="1"/>
  <c r="H81" i="12" s="1"/>
  <c r="C82" i="1"/>
  <c r="C82" i="12" s="1"/>
  <c r="D82" i="1"/>
  <c r="D82" i="12" s="1"/>
  <c r="E82" i="1"/>
  <c r="E82" i="12" s="1"/>
  <c r="F82" i="1"/>
  <c r="F82" i="12" s="1"/>
  <c r="G82" i="1"/>
  <c r="G82" i="12" s="1"/>
  <c r="H82" i="1"/>
  <c r="H82" i="12" s="1"/>
  <c r="C83" i="1"/>
  <c r="C83" i="12" s="1"/>
  <c r="D83" i="1"/>
  <c r="D83" i="12" s="1"/>
  <c r="E83" i="1"/>
  <c r="E83" i="12" s="1"/>
  <c r="F83" i="1"/>
  <c r="F83" i="12" s="1"/>
  <c r="G83" i="1"/>
  <c r="G83" i="12" s="1"/>
  <c r="H83" i="1"/>
  <c r="H83" i="12" s="1"/>
  <c r="C84" i="1"/>
  <c r="C84" i="12" s="1"/>
  <c r="D84" i="1"/>
  <c r="D84" i="12" s="1"/>
  <c r="E84" i="1"/>
  <c r="E84" i="12" s="1"/>
  <c r="F84" i="1"/>
  <c r="F84" i="12" s="1"/>
  <c r="G84" i="1"/>
  <c r="G84" i="12" s="1"/>
  <c r="H84" i="1"/>
  <c r="H84" i="12" s="1"/>
  <c r="C85" i="1"/>
  <c r="C85" i="12" s="1"/>
  <c r="D85" i="1"/>
  <c r="D85" i="12" s="1"/>
  <c r="E85" i="1"/>
  <c r="E85" i="12" s="1"/>
  <c r="F85" i="1"/>
  <c r="F85" i="12" s="1"/>
  <c r="G85" i="1"/>
  <c r="G85" i="12" s="1"/>
  <c r="H85" i="1"/>
  <c r="H85" i="12" s="1"/>
  <c r="C86" i="1"/>
  <c r="C86" i="12" s="1"/>
  <c r="D86" i="1"/>
  <c r="D86" i="12" s="1"/>
  <c r="E86" i="1"/>
  <c r="E86" i="12" s="1"/>
  <c r="F86" i="1"/>
  <c r="F86" i="12" s="1"/>
  <c r="G86" i="1"/>
  <c r="G86" i="12" s="1"/>
  <c r="H86" i="1"/>
  <c r="H86" i="12" s="1"/>
  <c r="C87" i="1"/>
  <c r="C87" i="12" s="1"/>
  <c r="D87" i="1"/>
  <c r="D87" i="12" s="1"/>
  <c r="E87" i="1"/>
  <c r="E87" i="12" s="1"/>
  <c r="F87" i="1"/>
  <c r="F87" i="12" s="1"/>
  <c r="G87" i="1"/>
  <c r="G87" i="12" s="1"/>
  <c r="H87" i="1"/>
  <c r="H87" i="12" s="1"/>
  <c r="C88" i="1"/>
  <c r="C88" i="12" s="1"/>
  <c r="D88" i="1"/>
  <c r="D88" i="12" s="1"/>
  <c r="E88" i="1"/>
  <c r="E88" i="12" s="1"/>
  <c r="F88" i="1"/>
  <c r="F88" i="12" s="1"/>
  <c r="G88" i="1"/>
  <c r="G88" i="12" s="1"/>
  <c r="H88" i="1"/>
  <c r="H88" i="12" s="1"/>
  <c r="C89" i="1"/>
  <c r="C89" i="12" s="1"/>
  <c r="D89" i="1"/>
  <c r="D89" i="12" s="1"/>
  <c r="E89" i="1"/>
  <c r="E89" i="12" s="1"/>
  <c r="F89" i="1"/>
  <c r="F89" i="12" s="1"/>
  <c r="G89" i="1"/>
  <c r="G89" i="12" s="1"/>
  <c r="H89" i="1"/>
  <c r="H89" i="12" s="1"/>
  <c r="C90" i="1"/>
  <c r="C90" i="12" s="1"/>
  <c r="D90" i="1"/>
  <c r="D90" i="12" s="1"/>
  <c r="E90" i="1"/>
  <c r="E90" i="12" s="1"/>
  <c r="F90" i="1"/>
  <c r="F90" i="12" s="1"/>
  <c r="G90" i="1"/>
  <c r="G90" i="12" s="1"/>
  <c r="H90" i="1"/>
  <c r="H90" i="12" s="1"/>
  <c r="C91" i="1"/>
  <c r="C91" i="12" s="1"/>
  <c r="D91" i="1"/>
  <c r="D91" i="12" s="1"/>
  <c r="E91" i="1"/>
  <c r="E91" i="12" s="1"/>
  <c r="F91" i="1"/>
  <c r="F91" i="12" s="1"/>
  <c r="G91" i="1"/>
  <c r="G91" i="12" s="1"/>
  <c r="H91" i="1"/>
  <c r="H91" i="12" s="1"/>
  <c r="C92" i="1"/>
  <c r="C92" i="12" s="1"/>
  <c r="D92" i="1"/>
  <c r="D92" i="12" s="1"/>
  <c r="E92" i="1"/>
  <c r="E92" i="12" s="1"/>
  <c r="F92" i="1"/>
  <c r="F92" i="12" s="1"/>
  <c r="G92" i="1"/>
  <c r="G92" i="12" s="1"/>
  <c r="H92" i="1"/>
  <c r="H92" i="12" s="1"/>
  <c r="C93" i="1"/>
  <c r="C93" i="12" s="1"/>
  <c r="D93" i="1"/>
  <c r="D93" i="12" s="1"/>
  <c r="E93" i="1"/>
  <c r="E93" i="12" s="1"/>
  <c r="F93" i="1"/>
  <c r="F93" i="12" s="1"/>
  <c r="G93" i="1"/>
  <c r="G93" i="12" s="1"/>
  <c r="H93" i="1"/>
  <c r="H93" i="12" s="1"/>
  <c r="C94" i="1"/>
  <c r="C94" i="12" s="1"/>
  <c r="D94" i="1"/>
  <c r="D94" i="12" s="1"/>
  <c r="E94" i="1"/>
  <c r="E94" i="12" s="1"/>
  <c r="F94" i="1"/>
  <c r="F94" i="12" s="1"/>
  <c r="G94" i="1"/>
  <c r="G94" i="12" s="1"/>
  <c r="H94" i="1"/>
  <c r="H94" i="12" s="1"/>
  <c r="C95" i="1"/>
  <c r="C95" i="12" s="1"/>
  <c r="D95" i="1"/>
  <c r="D95" i="12" s="1"/>
  <c r="E95" i="1"/>
  <c r="E95" i="12" s="1"/>
  <c r="F95" i="1"/>
  <c r="F95" i="12" s="1"/>
  <c r="G95" i="1"/>
  <c r="G95" i="12" s="1"/>
  <c r="H95" i="1"/>
  <c r="H95" i="12" s="1"/>
  <c r="C96" i="1"/>
  <c r="C96" i="12" s="1"/>
  <c r="D96" i="1"/>
  <c r="D96" i="12" s="1"/>
  <c r="E96" i="1"/>
  <c r="E96" i="12" s="1"/>
  <c r="F96" i="1"/>
  <c r="F96" i="12" s="1"/>
  <c r="G96" i="1"/>
  <c r="G96" i="12" s="1"/>
  <c r="H96" i="1"/>
  <c r="H96" i="12" s="1"/>
  <c r="C97" i="1"/>
  <c r="C97" i="12" s="1"/>
  <c r="D97" i="1"/>
  <c r="D97" i="12" s="1"/>
  <c r="E97" i="1"/>
  <c r="E97" i="12" s="1"/>
  <c r="F97" i="1"/>
  <c r="F97" i="12" s="1"/>
  <c r="G97" i="1"/>
  <c r="G97" i="12" s="1"/>
  <c r="H97" i="1"/>
  <c r="H97" i="12" s="1"/>
  <c r="C98" i="1"/>
  <c r="C98" i="12" s="1"/>
  <c r="D98" i="1"/>
  <c r="D98" i="12" s="1"/>
  <c r="E98" i="1"/>
  <c r="E98" i="12" s="1"/>
  <c r="F98" i="1"/>
  <c r="F98" i="12" s="1"/>
  <c r="G98" i="1"/>
  <c r="G98" i="12" s="1"/>
  <c r="H98" i="1"/>
  <c r="H98" i="12" s="1"/>
  <c r="C99" i="1"/>
  <c r="C99" i="12" s="1"/>
  <c r="D99" i="1"/>
  <c r="D99" i="12" s="1"/>
  <c r="E99" i="1"/>
  <c r="E99" i="12" s="1"/>
  <c r="F99" i="1"/>
  <c r="F99" i="12" s="1"/>
  <c r="G99" i="1"/>
  <c r="G99" i="12" s="1"/>
  <c r="H99" i="1"/>
  <c r="H99" i="12" s="1"/>
  <c r="C100" i="1"/>
  <c r="C100" i="12" s="1"/>
  <c r="D100" i="1"/>
  <c r="D100" i="12" s="1"/>
  <c r="E100" i="1"/>
  <c r="E100" i="12" s="1"/>
  <c r="F100" i="1"/>
  <c r="F100" i="12" s="1"/>
  <c r="G100" i="1"/>
  <c r="G100" i="12" s="1"/>
  <c r="H100" i="1"/>
  <c r="H100" i="12" s="1"/>
  <c r="C101" i="1"/>
  <c r="C101" i="12" s="1"/>
  <c r="D101" i="1"/>
  <c r="D101" i="12" s="1"/>
  <c r="E101" i="1"/>
  <c r="E101" i="12" s="1"/>
  <c r="F101" i="1"/>
  <c r="F101" i="12" s="1"/>
  <c r="G101" i="1"/>
  <c r="G101" i="12" s="1"/>
  <c r="H101" i="1"/>
  <c r="H101" i="12" s="1"/>
  <c r="C102" i="1"/>
  <c r="C102" i="12" s="1"/>
  <c r="D102" i="1"/>
  <c r="D102" i="12" s="1"/>
  <c r="E102" i="1"/>
  <c r="E102" i="12" s="1"/>
  <c r="F102" i="1"/>
  <c r="F102" i="12" s="1"/>
  <c r="G102" i="1"/>
  <c r="G102" i="12" s="1"/>
  <c r="H102" i="1"/>
  <c r="H102" i="12" s="1"/>
  <c r="C103" i="1"/>
  <c r="C103" i="12" s="1"/>
  <c r="D103" i="1"/>
  <c r="D103" i="12" s="1"/>
  <c r="E103" i="1"/>
  <c r="E103" i="12" s="1"/>
  <c r="F103" i="1"/>
  <c r="F103" i="12" s="1"/>
  <c r="G103" i="1"/>
  <c r="G103" i="12" s="1"/>
  <c r="H103" i="1"/>
  <c r="H103" i="12" s="1"/>
  <c r="C104" i="1"/>
  <c r="C104" i="12" s="1"/>
  <c r="D104" i="1"/>
  <c r="D104" i="12" s="1"/>
  <c r="E104" i="1"/>
  <c r="E104" i="12" s="1"/>
  <c r="F104" i="1"/>
  <c r="F104" i="12" s="1"/>
  <c r="G104" i="1"/>
  <c r="G104" i="12" s="1"/>
  <c r="H104" i="1"/>
  <c r="H104" i="12" s="1"/>
  <c r="C105" i="1"/>
  <c r="C105" i="12" s="1"/>
  <c r="D105" i="1"/>
  <c r="D105" i="12" s="1"/>
  <c r="E105" i="1"/>
  <c r="E105" i="12" s="1"/>
  <c r="F105" i="1"/>
  <c r="F105" i="12" s="1"/>
  <c r="G105" i="1"/>
  <c r="G105" i="12" s="1"/>
  <c r="H105" i="1"/>
  <c r="H105" i="12" s="1"/>
  <c r="C106" i="1"/>
  <c r="C106" i="12" s="1"/>
  <c r="D106" i="1"/>
  <c r="D106" i="12" s="1"/>
  <c r="E106" i="1"/>
  <c r="E106" i="12" s="1"/>
  <c r="F106" i="1"/>
  <c r="F106" i="12" s="1"/>
  <c r="G106" i="1"/>
  <c r="G106" i="12" s="1"/>
  <c r="H106" i="1"/>
  <c r="H106" i="12" s="1"/>
  <c r="C107" i="1"/>
  <c r="C107" i="12" s="1"/>
  <c r="D107" i="1"/>
  <c r="D107" i="12" s="1"/>
  <c r="E107" i="1"/>
  <c r="E107" i="12" s="1"/>
  <c r="F107" i="1"/>
  <c r="F107" i="12" s="1"/>
  <c r="G107" i="1"/>
  <c r="G107" i="12" s="1"/>
  <c r="H107" i="1"/>
  <c r="H107" i="12" s="1"/>
  <c r="C108" i="1"/>
  <c r="C108" i="12" s="1"/>
  <c r="D108" i="1"/>
  <c r="D108" i="12" s="1"/>
  <c r="E108" i="1"/>
  <c r="E108" i="12" s="1"/>
  <c r="F108" i="1"/>
  <c r="F108" i="12" s="1"/>
  <c r="G108" i="1"/>
  <c r="G108" i="12" s="1"/>
  <c r="H108" i="1"/>
  <c r="H108" i="12" s="1"/>
  <c r="C109" i="1"/>
  <c r="C109" i="12" s="1"/>
  <c r="D109" i="1"/>
  <c r="D109" i="12" s="1"/>
  <c r="E109" i="1"/>
  <c r="E109" i="12" s="1"/>
  <c r="F109" i="1"/>
  <c r="F109" i="12" s="1"/>
  <c r="G109" i="1"/>
  <c r="G109" i="12" s="1"/>
  <c r="H109" i="1"/>
  <c r="H109" i="12" s="1"/>
  <c r="C110" i="1"/>
  <c r="C110" i="12" s="1"/>
  <c r="D110" i="1"/>
  <c r="D110" i="12" s="1"/>
  <c r="E110" i="1"/>
  <c r="E110" i="12" s="1"/>
  <c r="F110" i="1"/>
  <c r="F110" i="12" s="1"/>
  <c r="G110" i="1"/>
  <c r="G110" i="12" s="1"/>
  <c r="H110" i="1"/>
  <c r="H110" i="12" s="1"/>
  <c r="C111" i="1"/>
  <c r="C111" i="12" s="1"/>
  <c r="D111" i="1"/>
  <c r="D111" i="12" s="1"/>
  <c r="E111" i="1"/>
  <c r="E111" i="12" s="1"/>
  <c r="F111" i="1"/>
  <c r="F111" i="12" s="1"/>
  <c r="G111" i="1"/>
  <c r="G111" i="12" s="1"/>
  <c r="H111" i="1"/>
  <c r="H111" i="12" s="1"/>
  <c r="C35" i="1"/>
  <c r="C35" i="12" s="1"/>
  <c r="D35" i="1"/>
  <c r="D35" i="12" s="1"/>
  <c r="E35" i="1"/>
  <c r="E35" i="12" s="1"/>
  <c r="F35" i="1"/>
  <c r="F35" i="12" s="1"/>
  <c r="G35" i="1"/>
  <c r="G35" i="12" s="1"/>
  <c r="H35" i="1"/>
  <c r="H35" i="12" s="1"/>
  <c r="C36" i="1"/>
  <c r="C36" i="12" s="1"/>
  <c r="D36" i="1"/>
  <c r="D36" i="12" s="1"/>
  <c r="E36" i="1"/>
  <c r="E36" i="12" s="1"/>
  <c r="F36" i="1"/>
  <c r="F36" i="12" s="1"/>
  <c r="G36" i="1"/>
  <c r="G36" i="12" s="1"/>
  <c r="H36" i="1"/>
  <c r="H36" i="12" s="1"/>
  <c r="C37" i="1"/>
  <c r="C37" i="12" s="1"/>
  <c r="D37" i="1"/>
  <c r="D37" i="12" s="1"/>
  <c r="E37" i="1"/>
  <c r="E37" i="12" s="1"/>
  <c r="F37" i="1"/>
  <c r="F37" i="12" s="1"/>
  <c r="G37" i="1"/>
  <c r="G37" i="12" s="1"/>
  <c r="H37" i="1"/>
  <c r="H37" i="12" s="1"/>
  <c r="C38" i="1"/>
  <c r="C38" i="12" s="1"/>
  <c r="D38" i="1"/>
  <c r="D38" i="12" s="1"/>
  <c r="E38" i="1"/>
  <c r="E38" i="12" s="1"/>
  <c r="F38" i="1"/>
  <c r="F38" i="12" s="1"/>
  <c r="G38" i="1"/>
  <c r="G38" i="12" s="1"/>
  <c r="H38" i="1"/>
  <c r="H38" i="12" s="1"/>
  <c r="C39" i="1"/>
  <c r="C39" i="12" s="1"/>
  <c r="D39" i="1"/>
  <c r="D39" i="12" s="1"/>
  <c r="E39" i="1"/>
  <c r="E39" i="12" s="1"/>
  <c r="F39" i="1"/>
  <c r="F39" i="12" s="1"/>
  <c r="G39" i="1"/>
  <c r="G39" i="12" s="1"/>
  <c r="H39" i="1"/>
  <c r="H39" i="12" s="1"/>
  <c r="C40" i="1"/>
  <c r="C40" i="12" s="1"/>
  <c r="D40" i="1"/>
  <c r="D40" i="12" s="1"/>
  <c r="E40" i="1"/>
  <c r="E40" i="12" s="1"/>
  <c r="F40" i="1"/>
  <c r="F40" i="12" s="1"/>
  <c r="G40" i="1"/>
  <c r="G40" i="12" s="1"/>
  <c r="H40" i="1"/>
  <c r="H40" i="12" s="1"/>
  <c r="C41" i="1"/>
  <c r="C41" i="12" s="1"/>
  <c r="D41" i="1"/>
  <c r="D41" i="12" s="1"/>
  <c r="E41" i="1"/>
  <c r="E41" i="12" s="1"/>
  <c r="F41" i="1"/>
  <c r="F41" i="12" s="1"/>
  <c r="G41" i="1"/>
  <c r="G41" i="12" s="1"/>
  <c r="H41" i="1"/>
  <c r="H41" i="12" s="1"/>
  <c r="D42" i="1"/>
  <c r="D42" i="12" s="1"/>
  <c r="E42" i="1"/>
  <c r="E42" i="12" s="1"/>
  <c r="F42" i="1"/>
  <c r="F42" i="12" s="1"/>
  <c r="G42" i="1"/>
  <c r="G42" i="12" s="1"/>
  <c r="H42" i="1"/>
  <c r="H42" i="12" s="1"/>
  <c r="C43" i="1"/>
  <c r="C43" i="12" s="1"/>
  <c r="D43" i="1"/>
  <c r="D43" i="12" s="1"/>
  <c r="E43" i="1"/>
  <c r="E43" i="12" s="1"/>
  <c r="F43" i="1"/>
  <c r="F43" i="12" s="1"/>
  <c r="G43" i="1"/>
  <c r="G43" i="12" s="1"/>
  <c r="H43" i="1"/>
  <c r="H43" i="12" s="1"/>
  <c r="C44" i="1"/>
  <c r="C44" i="12" s="1"/>
  <c r="D44" i="1"/>
  <c r="D44" i="12" s="1"/>
  <c r="E44" i="1"/>
  <c r="E44" i="12" s="1"/>
  <c r="F44" i="1"/>
  <c r="F44" i="12" s="1"/>
  <c r="G44" i="1"/>
  <c r="G44" i="12" s="1"/>
  <c r="H44" i="1"/>
  <c r="H44" i="12" s="1"/>
  <c r="C45" i="1"/>
  <c r="C45" i="12" s="1"/>
  <c r="D45" i="1"/>
  <c r="D45" i="12" s="1"/>
  <c r="E45" i="1"/>
  <c r="E45" i="12" s="1"/>
  <c r="F45" i="1"/>
  <c r="F45" i="12" s="1"/>
  <c r="G45" i="1"/>
  <c r="G45" i="12" s="1"/>
  <c r="H45" i="1"/>
  <c r="H45" i="12" s="1"/>
  <c r="C46" i="1"/>
  <c r="C46" i="12" s="1"/>
  <c r="D46" i="1"/>
  <c r="D46" i="12" s="1"/>
  <c r="E46" i="1"/>
  <c r="E46" i="12" s="1"/>
  <c r="F46" i="1"/>
  <c r="F46" i="12" s="1"/>
  <c r="G46" i="1"/>
  <c r="G46" i="12" s="1"/>
  <c r="H46" i="1"/>
  <c r="H46" i="12" s="1"/>
  <c r="C47" i="1"/>
  <c r="C47" i="12" s="1"/>
  <c r="D47" i="1"/>
  <c r="D47" i="12" s="1"/>
  <c r="E47" i="1"/>
  <c r="E47" i="12" s="1"/>
  <c r="F47" i="1"/>
  <c r="F47" i="12" s="1"/>
  <c r="G47" i="1"/>
  <c r="G47" i="12" s="1"/>
  <c r="H47" i="1"/>
  <c r="H47" i="12" s="1"/>
  <c r="C48" i="1"/>
  <c r="C48" i="12" s="1"/>
  <c r="D48" i="1"/>
  <c r="D48" i="12" s="1"/>
  <c r="E48" i="1"/>
  <c r="E48" i="12" s="1"/>
  <c r="F48" i="1"/>
  <c r="F48" i="12" s="1"/>
  <c r="G48" i="1"/>
  <c r="G48" i="12" s="1"/>
  <c r="H48" i="1"/>
  <c r="H48" i="12" s="1"/>
  <c r="C49" i="1"/>
  <c r="C49" i="12" s="1"/>
  <c r="D49" i="1"/>
  <c r="D49" i="12" s="1"/>
  <c r="E49" i="1"/>
  <c r="E49" i="12" s="1"/>
  <c r="F49" i="1"/>
  <c r="F49" i="12" s="1"/>
  <c r="G49" i="1"/>
  <c r="G49" i="12" s="1"/>
  <c r="H49" i="1"/>
  <c r="H49" i="12" s="1"/>
  <c r="C50" i="1"/>
  <c r="C50" i="12" s="1"/>
  <c r="D50" i="1"/>
  <c r="D50" i="12" s="1"/>
  <c r="E50" i="1"/>
  <c r="E50" i="12" s="1"/>
  <c r="F50" i="1"/>
  <c r="F50" i="12" s="1"/>
  <c r="G50" i="1"/>
  <c r="G50" i="12" s="1"/>
  <c r="H50" i="1"/>
  <c r="H50" i="12" s="1"/>
  <c r="C51" i="1"/>
  <c r="C51" i="12" s="1"/>
  <c r="D51" i="1"/>
  <c r="D51" i="12" s="1"/>
  <c r="E51" i="1"/>
  <c r="E51" i="12" s="1"/>
  <c r="F51" i="1"/>
  <c r="F51" i="12" s="1"/>
  <c r="G51" i="1"/>
  <c r="G51" i="12" s="1"/>
  <c r="H51" i="1"/>
  <c r="H51" i="12" s="1"/>
  <c r="C52" i="1"/>
  <c r="C52" i="12" s="1"/>
  <c r="D52" i="1"/>
  <c r="D52" i="12" s="1"/>
  <c r="E52" i="1"/>
  <c r="E52" i="12" s="1"/>
  <c r="F52" i="1"/>
  <c r="F52" i="12" s="1"/>
  <c r="G52" i="1"/>
  <c r="G52" i="12" s="1"/>
  <c r="H52" i="1"/>
  <c r="H52" i="12" s="1"/>
  <c r="C53" i="1"/>
  <c r="C53" i="12" s="1"/>
  <c r="D53" i="1"/>
  <c r="D53" i="12" s="1"/>
  <c r="E53" i="1"/>
  <c r="E53" i="12" s="1"/>
  <c r="F53" i="1"/>
  <c r="F53" i="12" s="1"/>
  <c r="G53" i="1"/>
  <c r="G53" i="12" s="1"/>
  <c r="H53" i="1"/>
  <c r="H53" i="12" s="1"/>
  <c r="C54" i="1"/>
  <c r="C54" i="12" s="1"/>
  <c r="D54" i="1"/>
  <c r="D54" i="12" s="1"/>
  <c r="E54" i="1"/>
  <c r="E54" i="12" s="1"/>
  <c r="F54" i="1"/>
  <c r="F54" i="12" s="1"/>
  <c r="G54" i="1"/>
  <c r="G54" i="12" s="1"/>
  <c r="H54" i="1"/>
  <c r="H54" i="12" s="1"/>
  <c r="C55" i="1"/>
  <c r="C55" i="12" s="1"/>
  <c r="D55" i="1"/>
  <c r="D55" i="12" s="1"/>
  <c r="E55" i="1"/>
  <c r="E55" i="12" s="1"/>
  <c r="F55" i="1"/>
  <c r="F55" i="12" s="1"/>
  <c r="G55" i="1"/>
  <c r="G55" i="12" s="1"/>
  <c r="H55" i="1"/>
  <c r="H55" i="12" s="1"/>
  <c r="D11" i="1"/>
  <c r="D11" i="12" s="1"/>
  <c r="F11" i="1"/>
  <c r="F11" i="12" s="1"/>
  <c r="G11" i="1"/>
  <c r="G11" i="12" s="1"/>
  <c r="H11" i="1"/>
  <c r="H11" i="12" s="1"/>
  <c r="C12" i="1"/>
  <c r="C12" i="12" s="1"/>
  <c r="D12" i="1"/>
  <c r="D12" i="12" s="1"/>
  <c r="E12" i="1"/>
  <c r="E12" i="12" s="1"/>
  <c r="F12" i="1"/>
  <c r="F12" i="12" s="1"/>
  <c r="G12" i="1"/>
  <c r="G12" i="12" s="1"/>
  <c r="H12" i="1"/>
  <c r="H12" i="12" s="1"/>
  <c r="C13" i="1"/>
  <c r="C13" i="12" s="1"/>
  <c r="D13" i="1"/>
  <c r="D13" i="12" s="1"/>
  <c r="E13" i="1"/>
  <c r="E13" i="12" s="1"/>
  <c r="F13" i="1"/>
  <c r="F13" i="12" s="1"/>
  <c r="G13" i="1"/>
  <c r="G13" i="12" s="1"/>
  <c r="H13" i="1"/>
  <c r="H13" i="12" s="1"/>
  <c r="C14" i="1"/>
  <c r="C14" i="12" s="1"/>
  <c r="D14" i="1"/>
  <c r="D14" i="12" s="1"/>
  <c r="E14" i="1"/>
  <c r="E14" i="12" s="1"/>
  <c r="F14" i="1"/>
  <c r="F14" i="12" s="1"/>
  <c r="G14" i="1"/>
  <c r="G14" i="12" s="1"/>
  <c r="H14" i="1"/>
  <c r="H14" i="12" s="1"/>
  <c r="C15" i="1"/>
  <c r="C15" i="12" s="1"/>
  <c r="D15" i="1"/>
  <c r="D15" i="12" s="1"/>
  <c r="E15" i="1"/>
  <c r="E15" i="12" s="1"/>
  <c r="F15" i="1"/>
  <c r="F15" i="12" s="1"/>
  <c r="G15" i="1"/>
  <c r="G15" i="12" s="1"/>
  <c r="H15" i="1"/>
  <c r="H15" i="12" s="1"/>
  <c r="C16" i="1"/>
  <c r="C16" i="12" s="1"/>
  <c r="D16" i="1"/>
  <c r="D16" i="12" s="1"/>
  <c r="E16" i="1"/>
  <c r="E16" i="12" s="1"/>
  <c r="F16" i="1"/>
  <c r="F16" i="12" s="1"/>
  <c r="G16" i="1"/>
  <c r="G16" i="12" s="1"/>
  <c r="H16" i="1"/>
  <c r="H16" i="12" s="1"/>
  <c r="C17" i="1"/>
  <c r="C17" i="12" s="1"/>
  <c r="D17" i="1"/>
  <c r="D17" i="12" s="1"/>
  <c r="E17" i="1"/>
  <c r="E17" i="12" s="1"/>
  <c r="F17" i="1"/>
  <c r="F17" i="12" s="1"/>
  <c r="G17" i="1"/>
  <c r="G17" i="12" s="1"/>
  <c r="H17" i="1"/>
  <c r="H17" i="12" s="1"/>
  <c r="C18" i="1"/>
  <c r="C18" i="12" s="1"/>
  <c r="D18" i="1"/>
  <c r="D18" i="12" s="1"/>
  <c r="E18" i="1"/>
  <c r="E18" i="12" s="1"/>
  <c r="F18" i="1"/>
  <c r="F18" i="12" s="1"/>
  <c r="G18" i="1"/>
  <c r="G18" i="12" s="1"/>
  <c r="H18" i="1"/>
  <c r="H18" i="12" s="1"/>
  <c r="C19" i="1"/>
  <c r="C19" i="12" s="1"/>
  <c r="D19" i="1"/>
  <c r="D19" i="12" s="1"/>
  <c r="E19" i="1"/>
  <c r="E19" i="12" s="1"/>
  <c r="F19" i="1"/>
  <c r="F19" i="12" s="1"/>
  <c r="G19" i="1"/>
  <c r="G19" i="12" s="1"/>
  <c r="H19" i="1"/>
  <c r="H19" i="12" s="1"/>
  <c r="C20" i="1"/>
  <c r="C20" i="12" s="1"/>
  <c r="D20" i="1"/>
  <c r="D20" i="12" s="1"/>
  <c r="E20" i="1"/>
  <c r="E20" i="12" s="1"/>
  <c r="F20" i="1"/>
  <c r="F20" i="12" s="1"/>
  <c r="G20" i="1"/>
  <c r="G20" i="12" s="1"/>
  <c r="H20" i="1"/>
  <c r="H20" i="12" s="1"/>
  <c r="C21" i="1"/>
  <c r="C21" i="12" s="1"/>
  <c r="D21" i="1"/>
  <c r="D21" i="12" s="1"/>
  <c r="E21" i="1"/>
  <c r="E21" i="12" s="1"/>
  <c r="F21" i="1"/>
  <c r="F21" i="12" s="1"/>
  <c r="G21" i="1"/>
  <c r="G21" i="12" s="1"/>
  <c r="H21" i="1"/>
  <c r="H21" i="12" s="1"/>
  <c r="C22" i="1"/>
  <c r="C22" i="12" s="1"/>
  <c r="D22" i="1"/>
  <c r="D22" i="12" s="1"/>
  <c r="E22" i="1"/>
  <c r="E22" i="12" s="1"/>
  <c r="F22" i="1"/>
  <c r="F22" i="12" s="1"/>
  <c r="G22" i="1"/>
  <c r="G22" i="12" s="1"/>
  <c r="H22" i="1"/>
  <c r="H22" i="12" s="1"/>
  <c r="C23" i="1"/>
  <c r="C23" i="12" s="1"/>
  <c r="D23" i="1"/>
  <c r="D23" i="12" s="1"/>
  <c r="E23" i="1"/>
  <c r="E23" i="12" s="1"/>
  <c r="F23" i="1"/>
  <c r="F23" i="12" s="1"/>
  <c r="G23" i="1"/>
  <c r="G23" i="12" s="1"/>
  <c r="H23" i="1"/>
  <c r="H23" i="12" s="1"/>
  <c r="C24" i="1"/>
  <c r="C24" i="12" s="1"/>
  <c r="D24" i="1"/>
  <c r="D24" i="12" s="1"/>
  <c r="E24" i="1"/>
  <c r="E24" i="12" s="1"/>
  <c r="F24" i="1"/>
  <c r="F24" i="12" s="1"/>
  <c r="G24" i="1"/>
  <c r="G24" i="12" s="1"/>
  <c r="H24" i="1"/>
  <c r="H24" i="12" s="1"/>
  <c r="C25" i="1"/>
  <c r="C25" i="12" s="1"/>
  <c r="D25" i="1"/>
  <c r="D25" i="12" s="1"/>
  <c r="E25" i="1"/>
  <c r="E25" i="12" s="1"/>
  <c r="F25" i="1"/>
  <c r="F25" i="12" s="1"/>
  <c r="G25" i="1"/>
  <c r="G25" i="12" s="1"/>
  <c r="H25" i="1"/>
  <c r="H25" i="12" s="1"/>
  <c r="D26" i="1"/>
  <c r="D26" i="12" s="1"/>
  <c r="E26" i="1"/>
  <c r="E26" i="12" s="1"/>
  <c r="F26" i="1"/>
  <c r="F26" i="12" s="1"/>
  <c r="G26" i="1"/>
  <c r="G26" i="12" s="1"/>
  <c r="H26" i="1"/>
  <c r="H26" i="12" s="1"/>
  <c r="C27" i="1"/>
  <c r="C27" i="12" s="1"/>
  <c r="D27" i="1"/>
  <c r="D27" i="12" s="1"/>
  <c r="E27" i="1"/>
  <c r="E27" i="12" s="1"/>
  <c r="F27" i="1"/>
  <c r="F27" i="12" s="1"/>
  <c r="G27" i="1"/>
  <c r="G27" i="12" s="1"/>
  <c r="H27" i="1"/>
  <c r="H27" i="12" s="1"/>
  <c r="C28" i="1"/>
  <c r="C28" i="12" s="1"/>
  <c r="D28" i="1"/>
  <c r="D28" i="12" s="1"/>
  <c r="E28" i="1"/>
  <c r="E28" i="12" s="1"/>
  <c r="F28" i="1"/>
  <c r="F28" i="12" s="1"/>
  <c r="G28" i="1"/>
  <c r="G28" i="12" s="1"/>
  <c r="H28" i="1"/>
  <c r="H28" i="12" s="1"/>
  <c r="D29" i="1"/>
  <c r="D29" i="12" s="1"/>
  <c r="E29" i="1"/>
  <c r="E29" i="12" s="1"/>
  <c r="F29" i="1"/>
  <c r="F29" i="12" s="1"/>
  <c r="G29" i="1"/>
  <c r="G29" i="12" s="1"/>
  <c r="H29" i="1"/>
  <c r="H29" i="12" s="1"/>
  <c r="C30" i="1"/>
  <c r="C30" i="12" s="1"/>
  <c r="D30" i="1"/>
  <c r="D30" i="12" s="1"/>
  <c r="E30" i="1"/>
  <c r="E30" i="12" s="1"/>
  <c r="F30" i="1"/>
  <c r="F30" i="12" s="1"/>
  <c r="G30" i="1"/>
  <c r="G30" i="12" s="1"/>
  <c r="H30" i="1"/>
  <c r="H30" i="12" s="1"/>
  <c r="C31" i="1"/>
  <c r="C31" i="12" s="1"/>
  <c r="D31" i="1"/>
  <c r="D31" i="12" s="1"/>
  <c r="E31" i="1"/>
  <c r="E31" i="12" s="1"/>
  <c r="F31" i="1"/>
  <c r="F31" i="12" s="1"/>
  <c r="G31" i="1"/>
  <c r="G31" i="12" s="1"/>
  <c r="H31" i="1"/>
  <c r="H31" i="12" s="1"/>
  <c r="C32" i="1"/>
  <c r="C32" i="12" s="1"/>
  <c r="D32" i="1"/>
  <c r="D32" i="12" s="1"/>
  <c r="E32" i="1"/>
  <c r="E32" i="12" s="1"/>
  <c r="F32" i="1"/>
  <c r="F32" i="12" s="1"/>
  <c r="G32" i="1"/>
  <c r="G32" i="12" s="1"/>
  <c r="H32" i="1"/>
  <c r="H32" i="12" s="1"/>
  <c r="C33" i="1"/>
  <c r="C33" i="12" s="1"/>
  <c r="D33" i="1"/>
  <c r="D33" i="12" s="1"/>
  <c r="E33" i="1"/>
  <c r="E33" i="12" s="1"/>
  <c r="F33" i="1"/>
  <c r="F33" i="12" s="1"/>
  <c r="G33" i="1"/>
  <c r="G33" i="12" s="1"/>
  <c r="H33" i="1"/>
  <c r="H33" i="12" s="1"/>
  <c r="C34" i="1"/>
  <c r="C34" i="12" s="1"/>
  <c r="D34" i="1"/>
  <c r="D34" i="12" s="1"/>
  <c r="E34" i="1"/>
  <c r="E34" i="12" s="1"/>
  <c r="F34" i="1"/>
  <c r="F34" i="12" s="1"/>
  <c r="G34" i="1"/>
  <c r="G34" i="12" s="1"/>
  <c r="H34" i="1"/>
  <c r="H34" i="12" s="1"/>
</calcChain>
</file>

<file path=xl/sharedStrings.xml><?xml version="1.0" encoding="utf-8"?>
<sst xmlns="http://schemas.openxmlformats.org/spreadsheetml/2006/main" count="90" uniqueCount="60">
  <si>
    <t>Vuosi:</t>
  </si>
  <si>
    <t>Pääoma-arvojen laskennassa käytetty korkokanta:</t>
  </si>
  <si>
    <t>2.0%</t>
  </si>
  <si>
    <t>Ikä</t>
  </si>
  <si>
    <t>Pääomakerroin</t>
  </si>
  <si>
    <t>Haittaluokka 1</t>
  </si>
  <si>
    <t>Haittaluokka 2</t>
  </si>
  <si>
    <t>Haittaluokka 3</t>
  </si>
  <si>
    <t>Haittaluokka 4</t>
  </si>
  <si>
    <t>Haittaluokka 5</t>
  </si>
  <si>
    <t>Haittaluokka 10</t>
  </si>
  <si>
    <t>Haittarahan määrä (%) perussummasta (TyTAL 86 §)</t>
  </si>
  <si>
    <t xml:space="preserve">  0</t>
  </si>
  <si>
    <t xml:space="preserve">  1</t>
  </si>
  <si>
    <t xml:space="preserve">  2</t>
  </si>
  <si>
    <t xml:space="preserve">  3</t>
  </si>
  <si>
    <t xml:space="preserve">  4</t>
  </si>
  <si>
    <t xml:space="preserve">  5</t>
  </si>
  <si>
    <t xml:space="preserve">  6</t>
  </si>
  <si>
    <t xml:space="preserve">  7</t>
  </si>
  <si>
    <t xml:space="preserve">  8</t>
  </si>
  <si>
    <t xml:space="preserve">  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</si>
  <si>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</si>
  <si>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</si>
  <si>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</si>
  <si>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</si>
  <si>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</si>
  <si>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</si>
  <si>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</si>
  <si>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</si>
  <si>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</si>
  <si>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</si>
  <si>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</si>
  <si>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</si>
  <si>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</si>
  <si>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</si>
  <si>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</si>
  <si>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</si>
  <si>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</si>
  <si>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</si>
  <si>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</si>
  <si>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</si>
  <si>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År:</t>
  </si>
  <si>
    <t>Räntesatsen vid beräkningen av kapitalvärden:</t>
  </si>
  <si>
    <t>Ålder</t>
  </si>
  <si>
    <t>Invaliditetsklass och belopp i procent av grundbeloppet (OlyL 86 §)</t>
  </si>
  <si>
    <t>Invaliditetsklass 1</t>
  </si>
  <si>
    <t xml:space="preserve"> Invaliditetsklass 2</t>
  </si>
  <si>
    <t>Invaliditetsklass 3</t>
  </si>
  <si>
    <t>Invaliditetsklass 4</t>
  </si>
  <si>
    <t>Invaliditetsklass 5</t>
  </si>
  <si>
    <t>Invaliditetsklass 10</t>
  </si>
  <si>
    <t>Kapitalkoefficient</t>
  </si>
  <si>
    <t>voimassa olevien sosiaali- ja terveysministeriön asetuksessa (518/2022) määriteltyjen laskuperusteiden mukaisena</t>
  </si>
  <si>
    <t xml:space="preserve">enligt gällande beräkningsgrunder av social- och hälsovårdsministeriets förordning (518/2022) </t>
  </si>
  <si>
    <t>Haittaraha kertakorvauksena 2023</t>
  </si>
  <si>
    <t>TyTAL (459/2015) 86 §:n mukainen haittarahan perusmäärä (euroa) vuonna 2023:</t>
  </si>
  <si>
    <t>2023</t>
  </si>
  <si>
    <t>Menersättning som engångsbelopp 2023</t>
  </si>
  <si>
    <t>OlyL (459/2015) 86 § menersättningens grundbelopp år 2023: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</si>
</sst>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name val="Segoe UI"/>
      <family val="2"/>
    </font>
    <font>
      <sz val="11"/>
      <name val="Segoe UI"/>
      <family val="2"/>
    </font>
    <font>
      <sz val="22"/>
      <color rgb="FF007BC0"/>
      <name val="Segoe UI Semibold"/>
      <family val="2"/>
    </font>
    <font>
      <sz val="10"/>
      <name val="Segoe UI"/>
      <family val="2"/>
    </font>
    <font>
      <b/>
      <sz val="22"/>
      <color rgb="FF007BC0"/>
      <name val="Segoe UI Semibold"/>
      <family val="2"/>
    </font>
    <font>
      <sz val="12"/>
      <name val="Segoe U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9" fillId="0" borderId="0"/>
  </cellStyleXfs>
  <cellXfs count="66">
    <xf numFmtId="0" fontId="0" fillId="0" borderId="0" xfId="0"/>
    <xf numFmtId="0" fontId="4" fillId="0" borderId="0" xfId="1"/>
    <xf numFmtId="0" fontId="3" fillId="0" borderId="0" xfId="1" applyFont="1"/>
    <xf numFmtId="0" fontId="1" fillId="0" borderId="0" xfId="1" applyFont="1"/>
    <xf numFmtId="49" fontId="5" fillId="0" borderId="0" xfId="0" applyNumberFormat="1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/>
    <xf numFmtId="1" fontId="6" fillId="0" borderId="0" xfId="0" applyNumberFormat="1" applyFont="1"/>
    <xf numFmtId="4" fontId="6" fillId="0" borderId="0" xfId="0" applyNumberFormat="1" applyFont="1"/>
    <xf numFmtId="49" fontId="5" fillId="0" borderId="0" xfId="0" applyNumberFormat="1" applyFont="1" applyAlignment="1">
      <alignment horizontal="center" vertical="top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right" vertical="top" wrapText="1"/>
    </xf>
    <xf numFmtId="1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49" fontId="6" fillId="0" borderId="0" xfId="0" applyNumberFormat="1" applyFont="1" applyAlignment="1">
      <alignment vertical="top"/>
    </xf>
    <xf numFmtId="1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49" fontId="6" fillId="2" borderId="2" xfId="0" applyNumberFormat="1" applyFont="1" applyFill="1" applyBorder="1" applyAlignment="1">
      <alignment horizontal="left" vertical="top"/>
    </xf>
    <xf numFmtId="49" fontId="5" fillId="2" borderId="2" xfId="0" applyNumberFormat="1" applyFont="1" applyFill="1" applyBorder="1"/>
    <xf numFmtId="2" fontId="5" fillId="2" borderId="2" xfId="0" applyNumberFormat="1" applyFont="1" applyFill="1" applyBorder="1"/>
    <xf numFmtId="49" fontId="6" fillId="0" borderId="0" xfId="0" applyNumberFormat="1" applyFont="1" applyAlignment="1">
      <alignment horizontal="left" vertical="top"/>
    </xf>
    <xf numFmtId="0" fontId="7" fillId="0" borderId="0" xfId="2" applyAlignment="1"/>
    <xf numFmtId="0" fontId="5" fillId="0" borderId="0" xfId="1" applyFont="1"/>
    <xf numFmtId="0" fontId="8" fillId="0" borderId="0" xfId="1" applyFont="1"/>
    <xf numFmtId="0" fontId="4" fillId="0" borderId="0" xfId="1" applyBorder="1"/>
    <xf numFmtId="0" fontId="9" fillId="0" borderId="0" xfId="1" applyFont="1" applyBorder="1"/>
    <xf numFmtId="49" fontId="3" fillId="0" borderId="0" xfId="1" applyNumberFormat="1" applyFont="1" applyBorder="1"/>
    <xf numFmtId="0" fontId="3" fillId="0" borderId="0" xfId="1" applyFont="1" applyBorder="1"/>
    <xf numFmtId="49" fontId="1" fillId="0" borderId="0" xfId="1" applyNumberFormat="1" applyFont="1" applyBorder="1"/>
    <xf numFmtId="0" fontId="1" fillId="0" borderId="0" xfId="1" applyFont="1" applyBorder="1"/>
    <xf numFmtId="49" fontId="5" fillId="0" borderId="0" xfId="1" applyNumberFormat="1" applyFont="1" applyBorder="1" applyAlignment="1">
      <alignment horizontal="left"/>
    </xf>
    <xf numFmtId="3" fontId="6" fillId="0" borderId="0" xfId="1" applyNumberFormat="1" applyFont="1" applyBorder="1" applyAlignment="1">
      <alignment horizontal="left"/>
    </xf>
    <xf numFmtId="49" fontId="5" fillId="0" borderId="0" xfId="1" applyNumberFormat="1" applyFont="1" applyBorder="1"/>
    <xf numFmtId="0" fontId="5" fillId="0" borderId="0" xfId="1" applyFont="1" applyBorder="1"/>
    <xf numFmtId="49" fontId="8" fillId="0" borderId="0" xfId="1" applyNumberFormat="1" applyFont="1" applyBorder="1"/>
    <xf numFmtId="0" fontId="8" fillId="0" borderId="0" xfId="1" applyFont="1" applyBorder="1"/>
    <xf numFmtId="1" fontId="8" fillId="0" borderId="0" xfId="1" applyNumberFormat="1" applyFont="1" applyBorder="1"/>
    <xf numFmtId="1" fontId="5" fillId="0" borderId="0" xfId="1" applyNumberFormat="1" applyFont="1" applyBorder="1" applyAlignment="1">
      <alignment vertical="top"/>
    </xf>
    <xf numFmtId="49" fontId="5" fillId="0" borderId="0" xfId="1" applyNumberFormat="1" applyFont="1" applyBorder="1" applyAlignment="1">
      <alignment horizontal="center" vertical="top"/>
    </xf>
    <xf numFmtId="49" fontId="5" fillId="0" borderId="0" xfId="1" applyNumberFormat="1" applyFont="1" applyBorder="1" applyAlignment="1">
      <alignment horizontal="right" vertical="top" wrapText="1"/>
    </xf>
    <xf numFmtId="49" fontId="4" fillId="0" borderId="0" xfId="1" applyNumberFormat="1" applyBorder="1" applyAlignment="1">
      <alignment horizontal="center"/>
    </xf>
    <xf numFmtId="49" fontId="4" fillId="0" borderId="0" xfId="1" applyNumberFormat="1" applyBorder="1"/>
    <xf numFmtId="49" fontId="8" fillId="0" borderId="0" xfId="1" applyNumberFormat="1" applyFont="1" applyBorder="1" applyAlignment="1">
      <alignment vertical="top"/>
    </xf>
    <xf numFmtId="1" fontId="8" fillId="0" borderId="0" xfId="1" applyNumberFormat="1" applyFont="1" applyBorder="1" applyAlignment="1">
      <alignment vertical="top"/>
    </xf>
    <xf numFmtId="0" fontId="8" fillId="0" borderId="0" xfId="1" applyFont="1" applyBorder="1" applyAlignment="1">
      <alignment vertical="top"/>
    </xf>
    <xf numFmtId="0" fontId="8" fillId="0" borderId="0" xfId="1" applyFont="1" applyAlignment="1">
      <alignment vertical="top"/>
    </xf>
    <xf numFmtId="3" fontId="6" fillId="0" borderId="0" xfId="1" applyNumberFormat="1" applyFont="1" applyBorder="1" applyAlignment="1">
      <alignment horizontal="left" vertical="top"/>
    </xf>
    <xf numFmtId="49" fontId="5" fillId="0" borderId="0" xfId="1" applyNumberFormat="1" applyFont="1" applyBorder="1" applyAlignment="1">
      <alignment horizontal="center"/>
    </xf>
    <xf numFmtId="4" fontId="6" fillId="3" borderId="0" xfId="1" applyNumberFormat="1" applyFont="1" applyFill="1" applyBorder="1"/>
    <xf numFmtId="4" fontId="6" fillId="0" borderId="0" xfId="1" applyNumberFormat="1" applyFont="1" applyBorder="1"/>
    <xf numFmtId="0" fontId="11" fillId="0" borderId="0" xfId="1" applyFont="1"/>
    <xf numFmtId="49" fontId="5" fillId="0" borderId="0" xfId="0" applyNumberFormat="1" applyFont="1" applyBorder="1" applyAlignment="1">
      <alignment horizontal="center"/>
    </xf>
    <xf numFmtId="4" fontId="6" fillId="0" borderId="0" xfId="0" applyNumberFormat="1" applyFont="1" applyBorder="1"/>
    <xf numFmtId="0" fontId="11" fillId="0" borderId="0" xfId="0" applyFont="1"/>
    <xf numFmtId="0" fontId="10" fillId="0" borderId="0" xfId="1" applyFont="1" applyBorder="1" applyAlignment="1">
      <alignment vertical="top"/>
    </xf>
    <xf numFmtId="49" fontId="1" fillId="0" borderId="0" xfId="1" applyNumberFormat="1" applyFont="1" applyBorder="1" applyAlignment="1">
      <alignment vertical="top"/>
    </xf>
    <xf numFmtId="0" fontId="1" fillId="0" borderId="0" xfId="1" applyFont="1" applyBorder="1" applyAlignment="1">
      <alignment vertical="top"/>
    </xf>
    <xf numFmtId="0" fontId="1" fillId="0" borderId="0" xfId="1" applyFont="1" applyAlignment="1">
      <alignment vertical="top"/>
    </xf>
    <xf numFmtId="49" fontId="6" fillId="2" borderId="1" xfId="1" applyNumberFormat="1" applyFont="1" applyFill="1" applyBorder="1" applyAlignment="1">
      <alignment horizontal="left"/>
    </xf>
    <xf numFmtId="49" fontId="5" fillId="2" borderId="1" xfId="1" applyNumberFormat="1" applyFont="1" applyFill="1" applyBorder="1"/>
    <xf numFmtId="2" fontId="5" fillId="2" borderId="1" xfId="1" applyNumberFormat="1" applyFont="1" applyFill="1" applyBorder="1"/>
    <xf numFmtId="3" fontId="6" fillId="0" borderId="0" xfId="0" applyNumberFormat="1" applyFont="1" applyFill="1" applyAlignment="1">
      <alignment horizontal="left"/>
    </xf>
    <xf numFmtId="3" fontId="6" fillId="0" borderId="0" xfId="1" applyNumberFormat="1" applyFont="1" applyFill="1" applyBorder="1" applyAlignment="1">
      <alignment horizontal="left"/>
    </xf>
  </cellXfs>
  <cellStyles count="4">
    <cellStyle name="Haittarahataulukon pääotsikko" xfId="3" xr:uid="{3A3C2972-208E-4F5A-ABC3-FC4AF3CF6B41}"/>
    <cellStyle name="Normaali" xfId="0" builtinId="0"/>
    <cellStyle name="Normaali 2" xfId="1" xr:uid="{00000000-0005-0000-0000-000001000000}"/>
    <cellStyle name="Otsikko" xfId="2" builtinId="1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Segoe UI"/>
        <family val="2"/>
        <scheme val="none"/>
      </font>
      <numFmt numFmtId="30" formatCode="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Segoe U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Segoe UI"/>
        <family val="2"/>
        <scheme val="none"/>
      </font>
      <alignment horizontal="right" vertical="bottom" textRotation="0" wrapText="0" indent="0" justifyLastLine="0" shrinkToFit="0" readingOrder="0"/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</dxf>
    <dxf>
      <font>
        <color theme="0"/>
      </font>
      <fill>
        <patternFill>
          <bgColor rgb="FF007BC0"/>
        </patternFill>
      </fill>
    </dxf>
    <dxf>
      <font>
        <b/>
        <i val="0"/>
        <strike val="0"/>
      </font>
      <fill>
        <patternFill>
          <bgColor rgb="FF007BC0"/>
        </patternFill>
      </fill>
    </dxf>
  </dxfs>
  <tableStyles count="2" defaultTableStyle="TableStyleMedium9" defaultPivotStyle="PivotStyleLight16">
    <tableStyle name="Haittarahan kertakorvaustaulukko" pivot="0" count="1" xr9:uid="{CE14C69D-BE15-4F6D-9C19-769556B3049D}">
      <tableStyleElement type="headerRow" dxfId="23"/>
    </tableStyle>
    <tableStyle name="Taulukkotyyli 1" pivot="0" count="3" xr9:uid="{9326D30A-5BF6-4A28-84CA-799040047A27}">
      <tableStyleElement type="headerRow" dxfId="22"/>
      <tableStyleElement type="firstRowStripe" dxfId="21"/>
      <tableStyleElement type="secondRowStripe" dxfId="20"/>
    </tableStyle>
  </tableStyles>
  <colors>
    <mruColors>
      <color rgb="FF007B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FBC4A3A-F603-4D26-999E-FB3862A9D9EB}" name="Haittaraha" displayName="Haittaraha" ref="A9:H131" totalsRowShown="0" headerRowDxfId="19" dataDxfId="18">
  <autoFilter ref="A9:H131" xr:uid="{4FBC4A3A-F603-4D26-999E-FB3862A9D9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A7F2696-8940-4423-8E6A-C1623DBE801C}" name="Ikä" dataDxfId="17"/>
    <tableColumn id="2" xr3:uid="{5D686940-50F5-4B34-BA05-EEC9A4897F32}" name="Pääomakerroin" dataDxfId="16"/>
    <tableColumn id="3" xr3:uid="{92205364-0441-4446-AB51-4E83A0497AFD}" name="Haittaluokka 1" dataDxfId="15">
      <calculatedColumnFormula>$C$10*$A$4*B10*0.01</calculatedColumnFormula>
    </tableColumn>
    <tableColumn id="4" xr3:uid="{3F3E05CD-6858-46F8-A113-C90ED652A2CB}" name="Haittaluokka 2" dataDxfId="14">
      <calculatedColumnFormula>$D$10*$A$4*B10*0.01</calculatedColumnFormula>
    </tableColumn>
    <tableColumn id="5" xr3:uid="{5E17AA0F-346E-4D76-BB5D-46E9F255313D}" name="Haittaluokka 3" dataDxfId="13">
      <calculatedColumnFormula>$E$10*$A$4*B10*0.01</calculatedColumnFormula>
    </tableColumn>
    <tableColumn id="6" xr3:uid="{641C1D73-41F4-4BD2-8661-2479CFBAEBEF}" name="Haittaluokka 4" dataDxfId="12">
      <calculatedColumnFormula>$F$10*$A$4*B10*0.01</calculatedColumnFormula>
    </tableColumn>
    <tableColumn id="7" xr3:uid="{FECD5D2D-758A-4744-A5CA-7142375BED3D}" name="Haittaluokka 5" dataDxfId="11">
      <calculatedColumnFormula>$G$10*$A$4*B10*0.01</calculatedColumnFormula>
    </tableColumn>
    <tableColumn id="12" xr3:uid="{4A154D6D-E4BB-4310-8671-CF94F4C4FC7D}" name="Haittaluokka 10" dataDxfId="10">
      <calculatedColumnFormula>$H$10*$A$4*B10*0.01</calculatedColumnFormula>
    </tableColumn>
  </tableColumns>
  <tableStyleInfo name="Taulukkotyyli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CCB3E7-8913-47EF-9AF1-AF7C7244B9EB}" name="Menersättning" displayName="Menersättning" ref="A9:H131" totalsRowShown="0" headerRowDxfId="9" dataDxfId="8" headerRowCellStyle="Normaali 2">
  <autoFilter ref="A9:H131" xr:uid="{32CCB3E7-8913-47EF-9AF1-AF7C7244B9E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C4272CBB-C7AA-4A66-862A-E2AB5893E51C}" name="Ålder" dataDxfId="7"/>
    <tableColumn id="2" xr3:uid="{B7A26161-3A9D-4E86-8F0C-90F86EF4766B}" name="Kapitalkoefficient" dataDxfId="6">
      <calculatedColumnFormula>Haittaraha!B10</calculatedColumnFormula>
    </tableColumn>
    <tableColumn id="3" xr3:uid="{E056846A-6E83-4106-9123-3E113DD069D3}" name="Invaliditetsklass 1" dataDxfId="5">
      <calculatedColumnFormula>Haittaraha!C10</calculatedColumnFormula>
    </tableColumn>
    <tableColumn id="4" xr3:uid="{712C2846-6DE4-43D9-A45C-2F109D76A16F}" name=" Invaliditetsklass 2" dataDxfId="4">
      <calculatedColumnFormula>Haittaraha!D10</calculatedColumnFormula>
    </tableColumn>
    <tableColumn id="5" xr3:uid="{63A35BC0-3161-4340-B338-01E958C18018}" name="Invaliditetsklass 3" dataDxfId="3">
      <calculatedColumnFormula>Haittaraha!E10</calculatedColumnFormula>
    </tableColumn>
    <tableColumn id="6" xr3:uid="{6D5454B2-CD32-47EE-9AAB-A707C20C6418}" name="Invaliditetsklass 4" dataDxfId="2">
      <calculatedColumnFormula>Haittaraha!F10</calculatedColumnFormula>
    </tableColumn>
    <tableColumn id="7" xr3:uid="{9C36A389-A445-4BFB-8147-A45568387270}" name="Invaliditetsklass 5" dataDxfId="1">
      <calculatedColumnFormula>Haittaraha!G10</calculatedColumnFormula>
    </tableColumn>
    <tableColumn id="12" xr3:uid="{AD19C301-F032-4D36-A5C4-8552A48A8289}" name="Invaliditetsklass 10" dataDxfId="0">
      <calculatedColumnFormula>Haittaraha!H10</calculatedColumnFormula>
    </tableColumn>
  </tableColumns>
  <tableStyleInfo name="Taulukkotyyli 1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1"/>
  <sheetViews>
    <sheetView showGridLines="0" tabSelected="1" zoomScale="90" zoomScaleNormal="90" workbookViewId="0"/>
  </sheetViews>
  <sheetFormatPr defaultColWidth="9.08984375" defaultRowHeight="16.5" x14ac:dyDescent="0.45"/>
  <cols>
    <col min="1" max="1" width="8.08984375" style="7" customWidth="1"/>
    <col min="2" max="2" width="41" style="8" customWidth="1"/>
    <col min="3" max="4" width="17.453125" style="9" customWidth="1"/>
    <col min="5" max="5" width="17.08984375" style="9" customWidth="1"/>
    <col min="6" max="6" width="18" style="9" customWidth="1"/>
    <col min="7" max="7" width="18.453125" style="9" customWidth="1"/>
    <col min="8" max="8" width="19.54296875" style="9" customWidth="1"/>
    <col min="9" max="16384" width="9.08984375" style="9"/>
  </cols>
  <sheetData>
    <row r="1" spans="1:9" s="5" customFormat="1" ht="43.5" customHeight="1" x14ac:dyDescent="0.85">
      <c r="A1" s="24" t="s">
        <v>55</v>
      </c>
      <c r="B1" s="4"/>
      <c r="D1" s="4"/>
      <c r="E1" s="4"/>
    </row>
    <row r="2" spans="1:9" s="5" customFormat="1" ht="31.5" customHeight="1" x14ac:dyDescent="0.45">
      <c r="A2" s="19" t="s">
        <v>53</v>
      </c>
      <c r="B2" s="4"/>
      <c r="D2" s="4"/>
      <c r="E2" s="4"/>
      <c r="I2" s="9"/>
    </row>
    <row r="3" spans="1:9" s="5" customFormat="1" x14ac:dyDescent="0.45">
      <c r="A3" s="6" t="s">
        <v>56</v>
      </c>
      <c r="B3" s="4"/>
      <c r="D3" s="4"/>
      <c r="E3" s="4"/>
    </row>
    <row r="4" spans="1:9" s="5" customFormat="1" x14ac:dyDescent="0.45">
      <c r="A4" s="64">
        <v>14250</v>
      </c>
      <c r="B4" s="4"/>
      <c r="D4" s="4"/>
      <c r="E4" s="4"/>
    </row>
    <row r="5" spans="1:9" ht="31.5" customHeight="1" x14ac:dyDescent="0.45">
      <c r="A5" s="6" t="s">
        <v>0</v>
      </c>
    </row>
    <row r="6" spans="1:9" x14ac:dyDescent="0.45">
      <c r="A6" s="8" t="s">
        <v>57</v>
      </c>
      <c r="C6" s="10"/>
    </row>
    <row r="7" spans="1:9" ht="31.5" customHeight="1" x14ac:dyDescent="0.45">
      <c r="A7" s="6" t="s">
        <v>1</v>
      </c>
      <c r="C7" s="10"/>
    </row>
    <row r="8" spans="1:9" s="19" customFormat="1" ht="42" customHeight="1" x14ac:dyDescent="0.25">
      <c r="A8" s="23" t="s">
        <v>2</v>
      </c>
      <c r="B8" s="17"/>
      <c r="C8" s="18"/>
    </row>
    <row r="9" spans="1:9" s="5" customFormat="1" x14ac:dyDescent="0.45">
      <c r="A9" s="12" t="s">
        <v>3</v>
      </c>
      <c r="B9" s="14" t="s">
        <v>4</v>
      </c>
      <c r="C9" s="15" t="s">
        <v>5</v>
      </c>
      <c r="D9" s="16" t="s">
        <v>6</v>
      </c>
      <c r="E9" s="16" t="s">
        <v>7</v>
      </c>
      <c r="F9" s="16" t="s">
        <v>8</v>
      </c>
      <c r="G9" s="16" t="s">
        <v>9</v>
      </c>
      <c r="H9" s="16" t="s">
        <v>10</v>
      </c>
    </row>
    <row r="10" spans="1:9" s="5" customFormat="1" ht="17" thickBot="1" x14ac:dyDescent="0.5">
      <c r="A10" s="20" t="s">
        <v>11</v>
      </c>
      <c r="B10" s="21"/>
      <c r="C10" s="22">
        <v>1.1499999999999999</v>
      </c>
      <c r="D10" s="22">
        <v>2.27</v>
      </c>
      <c r="E10" s="22">
        <v>3.36</v>
      </c>
      <c r="F10" s="22">
        <v>4.42</v>
      </c>
      <c r="G10" s="22">
        <v>5.45</v>
      </c>
      <c r="H10" s="22">
        <v>10.15</v>
      </c>
    </row>
    <row r="11" spans="1:9" ht="26.15" customHeight="1" x14ac:dyDescent="0.45">
      <c r="A11" s="13" t="s">
        <v>12</v>
      </c>
      <c r="B11" s="11">
        <v>42.096868105634002</v>
      </c>
      <c r="C11" s="11">
        <f t="shared" ref="C11:C42" si="0">$C$10*$A$4*B11*0.01</f>
        <v>6898.6242608107723</v>
      </c>
      <c r="D11" s="11">
        <f t="shared" ref="D11:D42" si="1">$D$10*$A$4*B11*0.01</f>
        <v>13617.284410469958</v>
      </c>
      <c r="E11" s="11">
        <f t="shared" ref="E11:E42" si="2">$E$10*$A$4*B11*0.01</f>
        <v>20155.98044897756</v>
      </c>
      <c r="F11" s="11">
        <f t="shared" ref="F11:F42" si="3">$F$10*$A$4*B11*0.01</f>
        <v>26514.712376333577</v>
      </c>
      <c r="G11" s="11">
        <f t="shared" ref="G11:G42" si="4">$G$10*$A$4*B11*0.01</f>
        <v>32693.480192538005</v>
      </c>
      <c r="H11" s="11">
        <f t="shared" ref="H11:H42" si="5">$H$10*$A$4*B11*0.01</f>
        <v>60887.857606286379</v>
      </c>
    </row>
    <row r="12" spans="1:9" ht="26.15" customHeight="1" x14ac:dyDescent="0.45">
      <c r="A12" s="13" t="s">
        <v>13</v>
      </c>
      <c r="B12" s="11">
        <v>41.964083333856003</v>
      </c>
      <c r="C12" s="11">
        <f t="shared" si="0"/>
        <v>6876.8641563356532</v>
      </c>
      <c r="D12" s="11">
        <f t="shared" si="1"/>
        <v>13574.331856419072</v>
      </c>
      <c r="E12" s="11">
        <f t="shared" si="2"/>
        <v>20092.403100250256</v>
      </c>
      <c r="F12" s="11">
        <f t="shared" si="3"/>
        <v>26431.077887829204</v>
      </c>
      <c r="G12" s="11">
        <f t="shared" si="4"/>
        <v>32590.356219155921</v>
      </c>
      <c r="H12" s="11">
        <f t="shared" si="5"/>
        <v>60695.801032005977</v>
      </c>
    </row>
    <row r="13" spans="1:9" ht="26.15" customHeight="1" x14ac:dyDescent="0.45">
      <c r="A13" s="13" t="s">
        <v>14</v>
      </c>
      <c r="B13" s="11">
        <v>41.799235595515</v>
      </c>
      <c r="C13" s="11">
        <f t="shared" si="0"/>
        <v>6849.8497332150209</v>
      </c>
      <c r="D13" s="11">
        <f t="shared" si="1"/>
        <v>13521.007734259216</v>
      </c>
      <c r="E13" s="11">
        <f t="shared" si="2"/>
        <v>20013.474003132582</v>
      </c>
      <c r="F13" s="11">
        <f t="shared" si="3"/>
        <v>26327.248539835124</v>
      </c>
      <c r="G13" s="11">
        <f t="shared" si="4"/>
        <v>32462.331344366838</v>
      </c>
      <c r="H13" s="11">
        <f t="shared" si="5"/>
        <v>60457.369384463011</v>
      </c>
    </row>
    <row r="14" spans="1:9" ht="26.15" customHeight="1" x14ac:dyDescent="0.45">
      <c r="A14" s="13" t="s">
        <v>15</v>
      </c>
      <c r="B14" s="11">
        <v>41.627845759548002</v>
      </c>
      <c r="C14" s="11">
        <f t="shared" si="0"/>
        <v>6821.7632238459282</v>
      </c>
      <c r="D14" s="11">
        <f t="shared" si="1"/>
        <v>13465.567407069791</v>
      </c>
      <c r="E14" s="11">
        <f t="shared" si="2"/>
        <v>19931.412549671586</v>
      </c>
      <c r="F14" s="11">
        <f t="shared" si="3"/>
        <v>26219.298651651308</v>
      </c>
      <c r="G14" s="11">
        <f t="shared" si="4"/>
        <v>32329.225713008967</v>
      </c>
      <c r="H14" s="11">
        <f t="shared" si="5"/>
        <v>60209.475410466242</v>
      </c>
    </row>
    <row r="15" spans="1:9" ht="26.15" customHeight="1" x14ac:dyDescent="0.45">
      <c r="A15" s="13" t="s">
        <v>16</v>
      </c>
      <c r="B15" s="11">
        <v>41.221519902160999</v>
      </c>
      <c r="C15" s="11">
        <f t="shared" si="0"/>
        <v>6755.1765739666334</v>
      </c>
      <c r="D15" s="11">
        <f t="shared" si="1"/>
        <v>13334.13115035153</v>
      </c>
      <c r="E15" s="11">
        <f t="shared" si="2"/>
        <v>19736.863729154687</v>
      </c>
      <c r="F15" s="11">
        <f t="shared" si="3"/>
        <v>25963.374310376104</v>
      </c>
      <c r="G15" s="11">
        <f t="shared" si="4"/>
        <v>32013.662894015786</v>
      </c>
      <c r="H15" s="11">
        <f t="shared" si="5"/>
        <v>59621.77584848812</v>
      </c>
    </row>
    <row r="16" spans="1:9" ht="26.15" customHeight="1" x14ac:dyDescent="0.45">
      <c r="A16" s="13" t="s">
        <v>17</v>
      </c>
      <c r="B16" s="11">
        <v>41.037794949061002</v>
      </c>
      <c r="C16" s="11">
        <f t="shared" si="0"/>
        <v>6725.0686472773714</v>
      </c>
      <c r="D16" s="11">
        <f t="shared" si="1"/>
        <v>13274.700721147508</v>
      </c>
      <c r="E16" s="11">
        <f t="shared" si="2"/>
        <v>19648.896221610408</v>
      </c>
      <c r="F16" s="11">
        <f t="shared" si="3"/>
        <v>25847.655148666072</v>
      </c>
      <c r="G16" s="11">
        <f t="shared" si="4"/>
        <v>31870.977502314501</v>
      </c>
      <c r="H16" s="11">
        <f t="shared" si="5"/>
        <v>59356.040669448106</v>
      </c>
    </row>
    <row r="17" spans="1:8" ht="26.15" customHeight="1" x14ac:dyDescent="0.45">
      <c r="A17" s="13" t="s">
        <v>18</v>
      </c>
      <c r="B17" s="11">
        <v>40.850019617310998</v>
      </c>
      <c r="C17" s="11">
        <f t="shared" si="0"/>
        <v>6694.2969647868395</v>
      </c>
      <c r="D17" s="11">
        <f t="shared" si="1"/>
        <v>13213.960095709674</v>
      </c>
      <c r="E17" s="11">
        <f t="shared" si="2"/>
        <v>19558.989392768504</v>
      </c>
      <c r="F17" s="11">
        <f t="shared" si="3"/>
        <v>25729.384855963333</v>
      </c>
      <c r="G17" s="11">
        <f t="shared" si="4"/>
        <v>31725.146485294157</v>
      </c>
      <c r="H17" s="11">
        <f t="shared" si="5"/>
        <v>59084.447123988197</v>
      </c>
    </row>
    <row r="18" spans="1:8" ht="26.15" customHeight="1" x14ac:dyDescent="0.45">
      <c r="A18" s="13" t="s">
        <v>19</v>
      </c>
      <c r="B18" s="11">
        <v>40.658284621961997</v>
      </c>
      <c r="C18" s="11">
        <f t="shared" si="0"/>
        <v>6662.8763924240229</v>
      </c>
      <c r="D18" s="11">
        <f t="shared" si="1"/>
        <v>13151.938618089156</v>
      </c>
      <c r="E18" s="11">
        <f t="shared" si="2"/>
        <v>19467.186676995407</v>
      </c>
      <c r="F18" s="11">
        <f t="shared" si="3"/>
        <v>25608.620569142764</v>
      </c>
      <c r="G18" s="11">
        <f t="shared" si="4"/>
        <v>31576.240294531235</v>
      </c>
      <c r="H18" s="11">
        <f t="shared" si="5"/>
        <v>58807.126420090281</v>
      </c>
    </row>
    <row r="19" spans="1:8" ht="26.15" customHeight="1" x14ac:dyDescent="0.45">
      <c r="A19" s="13" t="s">
        <v>20</v>
      </c>
      <c r="B19" s="11">
        <v>40.462531548588998</v>
      </c>
      <c r="C19" s="11">
        <f t="shared" si="0"/>
        <v>6630.7973575250226</v>
      </c>
      <c r="D19" s="11">
        <f t="shared" si="1"/>
        <v>13088.617392679826</v>
      </c>
      <c r="E19" s="11">
        <f t="shared" si="2"/>
        <v>19373.460105464412</v>
      </c>
      <c r="F19" s="11">
        <f t="shared" si="3"/>
        <v>25485.32549587878</v>
      </c>
      <c r="G19" s="11">
        <f t="shared" si="4"/>
        <v>31424.213563922935</v>
      </c>
      <c r="H19" s="11">
        <f t="shared" si="5"/>
        <v>58523.994068590415</v>
      </c>
    </row>
    <row r="20" spans="1:8" ht="26.15" customHeight="1" x14ac:dyDescent="0.45">
      <c r="A20" s="13" t="s">
        <v>21</v>
      </c>
      <c r="B20" s="11">
        <v>40.262722450658003</v>
      </c>
      <c r="C20" s="11">
        <f t="shared" si="0"/>
        <v>6598.0536416015811</v>
      </c>
      <c r="D20" s="11">
        <f t="shared" si="1"/>
        <v>13023.984144726599</v>
      </c>
      <c r="E20" s="11">
        <f t="shared" si="2"/>
        <v>19277.791509375053</v>
      </c>
      <c r="F20" s="11">
        <f t="shared" si="3"/>
        <v>25359.475735546941</v>
      </c>
      <c r="G20" s="11">
        <f t="shared" si="4"/>
        <v>31269.036823242273</v>
      </c>
      <c r="H20" s="11">
        <f t="shared" si="5"/>
        <v>58234.995184570471</v>
      </c>
    </row>
    <row r="21" spans="1:8" ht="26.15" customHeight="1" x14ac:dyDescent="0.45">
      <c r="A21" s="13">
        <v>10</v>
      </c>
      <c r="B21" s="11">
        <v>40.058813027938001</v>
      </c>
      <c r="C21" s="11">
        <f t="shared" si="0"/>
        <v>6564.6379849533405</v>
      </c>
      <c r="D21" s="11">
        <f t="shared" si="1"/>
        <v>12958.024544212245</v>
      </c>
      <c r="E21" s="11">
        <f t="shared" si="2"/>
        <v>19180.159677776715</v>
      </c>
      <c r="F21" s="11">
        <f t="shared" si="3"/>
        <v>25231.04338564675</v>
      </c>
      <c r="G21" s="11">
        <f t="shared" si="4"/>
        <v>31110.675667822354</v>
      </c>
      <c r="H21" s="11">
        <f t="shared" si="5"/>
        <v>57940.065693283825</v>
      </c>
    </row>
    <row r="22" spans="1:8" ht="26.15" customHeight="1" x14ac:dyDescent="0.45">
      <c r="A22" s="13">
        <v>11</v>
      </c>
      <c r="B22" s="11">
        <v>39.850932718643001</v>
      </c>
      <c r="C22" s="11">
        <f t="shared" si="0"/>
        <v>6530.5715992676223</v>
      </c>
      <c r="D22" s="11">
        <f t="shared" si="1"/>
        <v>12890.780461163045</v>
      </c>
      <c r="E22" s="11">
        <f t="shared" si="2"/>
        <v>19080.62658568627</v>
      </c>
      <c r="F22" s="11">
        <f t="shared" si="3"/>
        <v>25100.109972837294</v>
      </c>
      <c r="G22" s="11">
        <f t="shared" si="4"/>
        <v>30949.230622616124</v>
      </c>
      <c r="H22" s="11">
        <f t="shared" si="5"/>
        <v>57639.392810927275</v>
      </c>
    </row>
    <row r="23" spans="1:8" ht="26.15" customHeight="1" x14ac:dyDescent="0.45">
      <c r="A23" s="13">
        <v>12</v>
      </c>
      <c r="B23" s="11">
        <v>39.63931519714</v>
      </c>
      <c r="C23" s="11">
        <f t="shared" si="0"/>
        <v>6495.8927779313181</v>
      </c>
      <c r="D23" s="11">
        <f t="shared" si="1"/>
        <v>12822.327483394862</v>
      </c>
      <c r="E23" s="11">
        <f t="shared" si="2"/>
        <v>18979.304116390631</v>
      </c>
      <c r="F23" s="11">
        <f t="shared" si="3"/>
        <v>24966.822676918629</v>
      </c>
      <c r="G23" s="11">
        <f t="shared" si="4"/>
        <v>30784.883164978852</v>
      </c>
      <c r="H23" s="11">
        <f t="shared" si="5"/>
        <v>57333.314518263367</v>
      </c>
    </row>
    <row r="24" spans="1:8" ht="26.15" customHeight="1" x14ac:dyDescent="0.45">
      <c r="A24" s="13">
        <v>13</v>
      </c>
      <c r="B24" s="11">
        <v>39.424055572362001</v>
      </c>
      <c r="C24" s="11">
        <f t="shared" si="0"/>
        <v>6460.6171069208231</v>
      </c>
      <c r="D24" s="11">
        <f t="shared" si="1"/>
        <v>12752.696376269798</v>
      </c>
      <c r="E24" s="11">
        <f t="shared" si="2"/>
        <v>18876.237808046924</v>
      </c>
      <c r="F24" s="11">
        <f t="shared" si="3"/>
        <v>24831.241402252206</v>
      </c>
      <c r="G24" s="11">
        <f t="shared" si="4"/>
        <v>30617.707158885642</v>
      </c>
      <c r="H24" s="11">
        <f t="shared" si="5"/>
        <v>57021.968378475089</v>
      </c>
    </row>
    <row r="25" spans="1:8" ht="26.15" customHeight="1" x14ac:dyDescent="0.45">
      <c r="A25" s="13">
        <v>14</v>
      </c>
      <c r="B25" s="11">
        <v>38.894764165935001</v>
      </c>
      <c r="C25" s="11">
        <f t="shared" si="0"/>
        <v>6373.8794776925979</v>
      </c>
      <c r="D25" s="11">
        <f t="shared" si="1"/>
        <v>12581.483838575825</v>
      </c>
      <c r="E25" s="11">
        <f t="shared" si="2"/>
        <v>18622.813082649678</v>
      </c>
      <c r="F25" s="11">
        <f t="shared" si="3"/>
        <v>24497.867209914159</v>
      </c>
      <c r="G25" s="11">
        <f t="shared" si="4"/>
        <v>30206.646220369268</v>
      </c>
      <c r="H25" s="11">
        <f t="shared" si="5"/>
        <v>56256.414520504244</v>
      </c>
    </row>
    <row r="26" spans="1:8" ht="26.15" customHeight="1" x14ac:dyDescent="0.45">
      <c r="A26" s="13">
        <v>15</v>
      </c>
      <c r="B26" s="11">
        <v>38.668005273174003</v>
      </c>
      <c r="C26" s="11">
        <f t="shared" si="0"/>
        <v>6336.7193641413905</v>
      </c>
      <c r="D26" s="11">
        <f t="shared" si="1"/>
        <v>12508.133005739961</v>
      </c>
      <c r="E26" s="11">
        <f t="shared" si="2"/>
        <v>18514.240924795711</v>
      </c>
      <c r="F26" s="11">
        <f t="shared" si="3"/>
        <v>24355.043121308649</v>
      </c>
      <c r="G26" s="11">
        <f t="shared" si="4"/>
        <v>30030.539595278762</v>
      </c>
      <c r="H26" s="11">
        <f t="shared" si="5"/>
        <v>55928.43612698705</v>
      </c>
    </row>
    <row r="27" spans="1:8" ht="26.15" customHeight="1" x14ac:dyDescent="0.45">
      <c r="A27" s="13">
        <v>16</v>
      </c>
      <c r="B27" s="11">
        <v>38.438859807478998</v>
      </c>
      <c r="C27" s="11">
        <f t="shared" si="0"/>
        <v>6299.1681509506216</v>
      </c>
      <c r="D27" s="11">
        <f t="shared" si="1"/>
        <v>12434.010176224268</v>
      </c>
      <c r="E27" s="11">
        <f t="shared" si="2"/>
        <v>18404.526075820944</v>
      </c>
      <c r="F27" s="11">
        <f t="shared" si="3"/>
        <v>24210.715849740645</v>
      </c>
      <c r="G27" s="11">
        <f t="shared" si="4"/>
        <v>29852.579497983377</v>
      </c>
      <c r="H27" s="11">
        <f t="shared" si="5"/>
        <v>55597.005854042436</v>
      </c>
    </row>
    <row r="28" spans="1:8" ht="26.15" customHeight="1" x14ac:dyDescent="0.45">
      <c r="A28" s="13">
        <v>17</v>
      </c>
      <c r="B28" s="11">
        <v>38.207911040852998</v>
      </c>
      <c r="C28" s="11">
        <f t="shared" si="0"/>
        <v>6261.3214218197854</v>
      </c>
      <c r="D28" s="11">
        <f t="shared" si="1"/>
        <v>12359.304023939923</v>
      </c>
      <c r="E28" s="11">
        <f t="shared" si="2"/>
        <v>18293.947806360418</v>
      </c>
      <c r="F28" s="11">
        <f t="shared" si="3"/>
        <v>24065.252769081264</v>
      </c>
      <c r="G28" s="11">
        <f t="shared" si="4"/>
        <v>29673.21891210246</v>
      </c>
      <c r="H28" s="11">
        <f t="shared" si="5"/>
        <v>55262.967331713757</v>
      </c>
    </row>
    <row r="29" spans="1:8" ht="26.15" customHeight="1" x14ac:dyDescent="0.45">
      <c r="A29" s="13">
        <v>18</v>
      </c>
      <c r="B29" s="11">
        <v>37.976163341964003</v>
      </c>
      <c r="C29" s="11">
        <f t="shared" si="0"/>
        <v>6223.3437676643516</v>
      </c>
      <c r="D29" s="11">
        <f t="shared" si="1"/>
        <v>12284.339437041806</v>
      </c>
      <c r="E29" s="11">
        <f t="shared" si="2"/>
        <v>18182.987008132364</v>
      </c>
      <c r="F29" s="11">
        <f t="shared" si="3"/>
        <v>23919.286480936025</v>
      </c>
      <c r="G29" s="11">
        <f t="shared" si="4"/>
        <v>29493.237855452793</v>
      </c>
      <c r="H29" s="11">
        <f t="shared" si="5"/>
        <v>54927.77325373319</v>
      </c>
    </row>
    <row r="30" spans="1:8" ht="26.15" customHeight="1" x14ac:dyDescent="0.45">
      <c r="A30" s="13">
        <v>19</v>
      </c>
      <c r="B30" s="11">
        <v>37.743275501612999</v>
      </c>
      <c r="C30" s="11">
        <f t="shared" si="0"/>
        <v>6185.1792728268301</v>
      </c>
      <c r="D30" s="11">
        <f t="shared" si="1"/>
        <v>12209.006042884264</v>
      </c>
      <c r="E30" s="11">
        <f t="shared" si="2"/>
        <v>18071.480310172305</v>
      </c>
      <c r="F30" s="11">
        <f t="shared" si="3"/>
        <v>23772.602074690945</v>
      </c>
      <c r="G30" s="11">
        <f t="shared" si="4"/>
        <v>29312.371336440199</v>
      </c>
      <c r="H30" s="11">
        <f t="shared" si="5"/>
        <v>54590.9301036455</v>
      </c>
    </row>
    <row r="31" spans="1:8" ht="26.15" customHeight="1" x14ac:dyDescent="0.45">
      <c r="A31" s="13">
        <v>20</v>
      </c>
      <c r="B31" s="11">
        <v>37.507799880899</v>
      </c>
      <c r="C31" s="11">
        <f t="shared" si="0"/>
        <v>6146.5907054823247</v>
      </c>
      <c r="D31" s="11">
        <f t="shared" si="1"/>
        <v>12132.835566473803</v>
      </c>
      <c r="E31" s="11">
        <f t="shared" si="2"/>
        <v>17958.734582974441</v>
      </c>
      <c r="F31" s="11">
        <f t="shared" si="3"/>
        <v>23624.287754984238</v>
      </c>
      <c r="G31" s="11">
        <f t="shared" si="4"/>
        <v>29129.495082503185</v>
      </c>
      <c r="H31" s="11">
        <f t="shared" si="5"/>
        <v>54250.344052735287</v>
      </c>
    </row>
    <row r="32" spans="1:8" ht="26.15" customHeight="1" x14ac:dyDescent="0.45">
      <c r="A32" s="13">
        <v>21</v>
      </c>
      <c r="B32" s="11">
        <v>37.268233570795999</v>
      </c>
      <c r="C32" s="11">
        <f t="shared" si="0"/>
        <v>6107.3317764141948</v>
      </c>
      <c r="D32" s="11">
        <f t="shared" si="1"/>
        <v>12055.341854313236</v>
      </c>
      <c r="E32" s="11">
        <f t="shared" si="2"/>
        <v>17844.030233697125</v>
      </c>
      <c r="F32" s="11">
        <f t="shared" si="3"/>
        <v>23473.396914565863</v>
      </c>
      <c r="G32" s="11">
        <f t="shared" si="4"/>
        <v>28943.441896919445</v>
      </c>
      <c r="H32" s="11">
        <f t="shared" si="5"/>
        <v>53903.841330960066</v>
      </c>
    </row>
    <row r="33" spans="1:8" ht="26.15" customHeight="1" x14ac:dyDescent="0.45">
      <c r="A33" s="13">
        <v>22</v>
      </c>
      <c r="B33" s="11">
        <v>37.023481618683</v>
      </c>
      <c r="C33" s="11">
        <f t="shared" si="0"/>
        <v>6067.2230502616767</v>
      </c>
      <c r="D33" s="11">
        <f t="shared" si="1"/>
        <v>11976.170716603485</v>
      </c>
      <c r="E33" s="11">
        <f t="shared" si="2"/>
        <v>17726.842999025419</v>
      </c>
      <c r="F33" s="11">
        <f t="shared" si="3"/>
        <v>23319.239897527492</v>
      </c>
      <c r="G33" s="11">
        <f t="shared" si="4"/>
        <v>28753.361412109687</v>
      </c>
      <c r="H33" s="11">
        <f t="shared" si="5"/>
        <v>53549.83822622263</v>
      </c>
    </row>
    <row r="34" spans="1:8" ht="26.15" customHeight="1" x14ac:dyDescent="0.45">
      <c r="A34" s="13">
        <v>23</v>
      </c>
      <c r="B34" s="11">
        <v>36.773412411599999</v>
      </c>
      <c r="C34" s="11">
        <f t="shared" si="0"/>
        <v>6026.2429589509502</v>
      </c>
      <c r="D34" s="11">
        <f t="shared" si="1"/>
        <v>11895.27957984231</v>
      </c>
      <c r="E34" s="11">
        <f t="shared" si="2"/>
        <v>17607.109862674079</v>
      </c>
      <c r="F34" s="11">
        <f t="shared" si="3"/>
        <v>23161.733807446257</v>
      </c>
      <c r="G34" s="11">
        <f t="shared" si="4"/>
        <v>28559.151414158849</v>
      </c>
      <c r="H34" s="11">
        <f t="shared" si="5"/>
        <v>53188.144376827942</v>
      </c>
    </row>
    <row r="35" spans="1:8" ht="26.15" customHeight="1" x14ac:dyDescent="0.45">
      <c r="A35" s="13">
        <v>24</v>
      </c>
      <c r="B35" s="11">
        <v>36.115140401738003</v>
      </c>
      <c r="C35" s="11">
        <f t="shared" si="0"/>
        <v>5918.3686333348151</v>
      </c>
      <c r="D35" s="11">
        <f t="shared" si="1"/>
        <v>11682.345041452201</v>
      </c>
      <c r="E35" s="11">
        <f t="shared" si="2"/>
        <v>17291.929224352156</v>
      </c>
      <c r="F35" s="11">
        <f t="shared" si="3"/>
        <v>22747.121182034683</v>
      </c>
      <c r="G35" s="11">
        <f t="shared" si="4"/>
        <v>28047.92091449978</v>
      </c>
      <c r="H35" s="11">
        <f t="shared" si="5"/>
        <v>52236.036198563808</v>
      </c>
    </row>
    <row r="36" spans="1:8" ht="26.15" customHeight="1" x14ac:dyDescent="0.45">
      <c r="A36" s="13">
        <v>25</v>
      </c>
      <c r="B36" s="11">
        <v>35.848874081658003</v>
      </c>
      <c r="C36" s="11">
        <f t="shared" si="0"/>
        <v>5874.7342401317055</v>
      </c>
      <c r="D36" s="11">
        <f t="shared" si="1"/>
        <v>11596.214543564322</v>
      </c>
      <c r="E36" s="11">
        <f t="shared" si="2"/>
        <v>17164.44091029785</v>
      </c>
      <c r="F36" s="11">
        <f t="shared" si="3"/>
        <v>22579.413340332296</v>
      </c>
      <c r="G36" s="11">
        <f t="shared" si="4"/>
        <v>27841.131833667649</v>
      </c>
      <c r="H36" s="11">
        <f t="shared" si="5"/>
        <v>51850.915249858102</v>
      </c>
    </row>
    <row r="37" spans="1:8" ht="26.15" customHeight="1" x14ac:dyDescent="0.45">
      <c r="A37" s="13">
        <v>26</v>
      </c>
      <c r="B37" s="11">
        <v>35.577971141945</v>
      </c>
      <c r="C37" s="11">
        <f t="shared" si="0"/>
        <v>5830.3400208862367</v>
      </c>
      <c r="D37" s="11">
        <f t="shared" si="1"/>
        <v>11508.58421514066</v>
      </c>
      <c r="E37" s="11">
        <f t="shared" si="2"/>
        <v>17034.732582763267</v>
      </c>
      <c r="F37" s="11">
        <f t="shared" si="3"/>
        <v>22408.78512375406</v>
      </c>
      <c r="G37" s="11">
        <f t="shared" si="4"/>
        <v>27630.741838113037</v>
      </c>
      <c r="H37" s="11">
        <f t="shared" si="5"/>
        <v>51459.0880104307</v>
      </c>
    </row>
    <row r="38" spans="1:8" ht="26.15" customHeight="1" x14ac:dyDescent="0.45">
      <c r="A38" s="13">
        <v>27</v>
      </c>
      <c r="B38" s="11">
        <v>35.300973752819999</v>
      </c>
      <c r="C38" s="11">
        <f t="shared" si="0"/>
        <v>5784.9470737433776</v>
      </c>
      <c r="D38" s="11">
        <f t="shared" si="1"/>
        <v>11418.98248469345</v>
      </c>
      <c r="E38" s="11">
        <f t="shared" si="2"/>
        <v>16902.106232850216</v>
      </c>
      <c r="F38" s="11">
        <f t="shared" si="3"/>
        <v>22234.318318213678</v>
      </c>
      <c r="G38" s="11">
        <f t="shared" si="4"/>
        <v>27415.618740783833</v>
      </c>
      <c r="H38" s="11">
        <f t="shared" si="5"/>
        <v>51058.445911735027</v>
      </c>
    </row>
    <row r="39" spans="1:8" ht="26.15" customHeight="1" x14ac:dyDescent="0.45">
      <c r="A39" s="13">
        <v>28</v>
      </c>
      <c r="B39" s="11">
        <v>35.016975635826</v>
      </c>
      <c r="C39" s="11">
        <f t="shared" si="0"/>
        <v>5738.4068823209864</v>
      </c>
      <c r="D39" s="11">
        <f t="shared" si="1"/>
        <v>11327.116193798816</v>
      </c>
      <c r="E39" s="11">
        <f t="shared" si="2"/>
        <v>16766.127934433491</v>
      </c>
      <c r="F39" s="11">
        <f t="shared" si="3"/>
        <v>22055.442104225007</v>
      </c>
      <c r="G39" s="11">
        <f t="shared" si="4"/>
        <v>27195.058703173367</v>
      </c>
      <c r="H39" s="11">
        <f t="shared" si="5"/>
        <v>50647.67813526783</v>
      </c>
    </row>
    <row r="40" spans="1:8" ht="26.15" customHeight="1" x14ac:dyDescent="0.45">
      <c r="A40" s="13">
        <v>29</v>
      </c>
      <c r="B40" s="11">
        <v>34.726623738687998</v>
      </c>
      <c r="C40" s="11">
        <f t="shared" si="0"/>
        <v>5690.825465177496</v>
      </c>
      <c r="D40" s="11">
        <f t="shared" si="1"/>
        <v>11233.194613872101</v>
      </c>
      <c r="E40" s="11">
        <f t="shared" si="2"/>
        <v>16627.107446083814</v>
      </c>
      <c r="F40" s="11">
        <f t="shared" si="3"/>
        <v>21872.563961812637</v>
      </c>
      <c r="G40" s="11">
        <f t="shared" si="4"/>
        <v>26969.564161058566</v>
      </c>
      <c r="H40" s="11">
        <f t="shared" si="5"/>
        <v>50227.720410044858</v>
      </c>
    </row>
    <row r="41" spans="1:8" ht="26.15" customHeight="1" x14ac:dyDescent="0.45">
      <c r="A41" s="13">
        <v>30</v>
      </c>
      <c r="B41" s="11">
        <v>34.430544645357003</v>
      </c>
      <c r="C41" s="11">
        <f t="shared" si="0"/>
        <v>5642.3055037578788</v>
      </c>
      <c r="D41" s="11">
        <f t="shared" si="1"/>
        <v>11137.420429156857</v>
      </c>
      <c r="E41" s="11">
        <f t="shared" si="2"/>
        <v>16485.344776196933</v>
      </c>
      <c r="F41" s="11">
        <f t="shared" si="3"/>
        <v>21686.078544878106</v>
      </c>
      <c r="G41" s="11">
        <f t="shared" si="4"/>
        <v>26739.621735200384</v>
      </c>
      <c r="H41" s="11">
        <f t="shared" si="5"/>
        <v>49799.479011428237</v>
      </c>
    </row>
    <row r="42" spans="1:8" ht="26.15" customHeight="1" x14ac:dyDescent="0.45">
      <c r="A42" s="13">
        <v>31</v>
      </c>
      <c r="B42" s="11">
        <v>34.128602983175</v>
      </c>
      <c r="C42" s="11">
        <f t="shared" si="0"/>
        <v>5592.8248138678027</v>
      </c>
      <c r="D42" s="11">
        <f t="shared" si="1"/>
        <v>11039.749849982534</v>
      </c>
      <c r="E42" s="11">
        <f t="shared" si="2"/>
        <v>16340.775108344189</v>
      </c>
      <c r="F42" s="11">
        <f t="shared" si="3"/>
        <v>21495.900588952773</v>
      </c>
      <c r="G42" s="11">
        <f t="shared" si="4"/>
        <v>26505.126291808287</v>
      </c>
      <c r="H42" s="11">
        <f t="shared" si="5"/>
        <v>49362.758139789737</v>
      </c>
    </row>
    <row r="43" spans="1:8" ht="26.15" customHeight="1" x14ac:dyDescent="0.45">
      <c r="A43" s="13">
        <v>32</v>
      </c>
      <c r="B43" s="11">
        <v>33.820534861416</v>
      </c>
      <c r="C43" s="11">
        <f t="shared" ref="C43:C74" si="6">$C$10*$A$4*B43*0.01</f>
        <v>5542.3401504145468</v>
      </c>
      <c r="D43" s="11">
        <f t="shared" ref="D43:D74" si="7">$D$10*$A$4*B43*0.01</f>
        <v>10940.09751429654</v>
      </c>
      <c r="E43" s="11">
        <f t="shared" ref="E43:E74" si="8">$E$10*$A$4*B43*0.01</f>
        <v>16193.27209164598</v>
      </c>
      <c r="F43" s="11">
        <f t="shared" ref="F43:F74" si="9">$F$10*$A$4*B43*0.01</f>
        <v>21301.863882462869</v>
      </c>
      <c r="G43" s="11">
        <f t="shared" ref="G43:G74" si="10">$G$10*$A$4*B43*0.01</f>
        <v>26265.872886747202</v>
      </c>
      <c r="H43" s="11">
        <f t="shared" ref="H43:H74" si="11">$H$10*$A$4*B43*0.01</f>
        <v>48917.176110180568</v>
      </c>
    </row>
    <row r="44" spans="1:8" ht="26.15" customHeight="1" x14ac:dyDescent="0.45">
      <c r="A44" s="13">
        <v>33</v>
      </c>
      <c r="B44" s="11">
        <v>33.505991169783996</v>
      </c>
      <c r="C44" s="11">
        <f t="shared" si="6"/>
        <v>5490.7943029483522</v>
      </c>
      <c r="D44" s="11">
        <f t="shared" si="7"/>
        <v>10838.350493645878</v>
      </c>
      <c r="E44" s="11">
        <f t="shared" si="8"/>
        <v>16042.668572092578</v>
      </c>
      <c r="F44" s="11">
        <f t="shared" si="9"/>
        <v>21103.748538288452</v>
      </c>
      <c r="G44" s="11">
        <f t="shared" si="10"/>
        <v>26021.590392233498</v>
      </c>
      <c r="H44" s="11">
        <f t="shared" si="11"/>
        <v>48462.22797819633</v>
      </c>
    </row>
    <row r="45" spans="1:8" ht="26.15" customHeight="1" x14ac:dyDescent="0.45">
      <c r="A45" s="13">
        <v>34</v>
      </c>
      <c r="B45" s="11">
        <v>32.660921042565001</v>
      </c>
      <c r="C45" s="11">
        <f t="shared" si="6"/>
        <v>5352.3084358503393</v>
      </c>
      <c r="D45" s="11">
        <f t="shared" si="7"/>
        <v>10564.991434243713</v>
      </c>
      <c r="E45" s="11">
        <f t="shared" si="8"/>
        <v>15638.048995180123</v>
      </c>
      <c r="F45" s="11">
        <f t="shared" si="9"/>
        <v>20571.481118659565</v>
      </c>
      <c r="G45" s="11">
        <f t="shared" si="10"/>
        <v>25365.287804682044</v>
      </c>
      <c r="H45" s="11">
        <f t="shared" si="11"/>
        <v>47239.939672939952</v>
      </c>
    </row>
    <row r="46" spans="1:8" ht="26.15" customHeight="1" x14ac:dyDescent="0.45">
      <c r="A46" s="13">
        <v>35</v>
      </c>
      <c r="B46" s="11">
        <v>32.326650964738</v>
      </c>
      <c r="C46" s="11">
        <f t="shared" si="6"/>
        <v>5297.5299268464396</v>
      </c>
      <c r="D46" s="11">
        <f t="shared" si="7"/>
        <v>10456.863420818625</v>
      </c>
      <c r="E46" s="11">
        <f t="shared" si="8"/>
        <v>15478.000481916555</v>
      </c>
      <c r="F46" s="11">
        <f t="shared" si="9"/>
        <v>20360.941110140229</v>
      </c>
      <c r="G46" s="11">
        <f t="shared" si="10"/>
        <v>25105.685305489653</v>
      </c>
      <c r="H46" s="11">
        <f t="shared" si="11"/>
        <v>46756.459789122928</v>
      </c>
    </row>
    <row r="47" spans="1:8" ht="26.15" customHeight="1" x14ac:dyDescent="0.45">
      <c r="A47" s="13">
        <v>36</v>
      </c>
      <c r="B47" s="11">
        <v>31.986644305237</v>
      </c>
      <c r="C47" s="11">
        <f t="shared" si="6"/>
        <v>5241.8113355207133</v>
      </c>
      <c r="D47" s="11">
        <f t="shared" si="7"/>
        <v>10346.879766636539</v>
      </c>
      <c r="E47" s="11">
        <f t="shared" si="8"/>
        <v>15315.205293347475</v>
      </c>
      <c r="F47" s="11">
        <f t="shared" si="9"/>
        <v>20146.787915653524</v>
      </c>
      <c r="G47" s="11">
        <f t="shared" si="10"/>
        <v>24841.627633554686</v>
      </c>
      <c r="H47" s="11">
        <f t="shared" si="11"/>
        <v>46264.68265698717</v>
      </c>
    </row>
    <row r="48" spans="1:8" ht="26.15" customHeight="1" x14ac:dyDescent="0.45">
      <c r="A48" s="13">
        <v>37</v>
      </c>
      <c r="B48" s="11">
        <v>31.640712404572</v>
      </c>
      <c r="C48" s="11">
        <f t="shared" si="6"/>
        <v>5185.1217452992369</v>
      </c>
      <c r="D48" s="11">
        <f t="shared" si="7"/>
        <v>10234.979445068928</v>
      </c>
      <c r="E48" s="11">
        <f t="shared" si="8"/>
        <v>15149.573099309073</v>
      </c>
      <c r="F48" s="11">
        <f t="shared" si="9"/>
        <v>19928.902708019676</v>
      </c>
      <c r="G48" s="11">
        <f t="shared" si="10"/>
        <v>24572.968271200731</v>
      </c>
      <c r="H48" s="11">
        <f t="shared" si="11"/>
        <v>45764.335404162826</v>
      </c>
    </row>
    <row r="49" spans="1:8" ht="26.15" customHeight="1" x14ac:dyDescent="0.45">
      <c r="A49" s="13">
        <v>38</v>
      </c>
      <c r="B49" s="11">
        <v>31.288748909315999</v>
      </c>
      <c r="C49" s="11">
        <f t="shared" si="6"/>
        <v>5127.4437275141599</v>
      </c>
      <c r="D49" s="11">
        <f t="shared" si="7"/>
        <v>10121.128053440993</v>
      </c>
      <c r="E49" s="11">
        <f t="shared" si="8"/>
        <v>14981.0529777805</v>
      </c>
      <c r="F49" s="11">
        <f t="shared" si="9"/>
        <v>19707.218500532683</v>
      </c>
      <c r="G49" s="11">
        <f t="shared" si="10"/>
        <v>24299.624621697538</v>
      </c>
      <c r="H49" s="11">
        <f t="shared" si="11"/>
        <v>45255.264203711929</v>
      </c>
    </row>
    <row r="50" spans="1:8" ht="26.15" customHeight="1" x14ac:dyDescent="0.45">
      <c r="A50" s="13">
        <v>39</v>
      </c>
      <c r="B50" s="11">
        <v>30.930664759462999</v>
      </c>
      <c r="C50" s="11">
        <f t="shared" si="6"/>
        <v>5068.7626874569987</v>
      </c>
      <c r="D50" s="11">
        <f t="shared" si="7"/>
        <v>10005.296783067295</v>
      </c>
      <c r="E50" s="11">
        <f t="shared" si="8"/>
        <v>14809.602286830885</v>
      </c>
      <c r="F50" s="11">
        <f t="shared" si="9"/>
        <v>19481.67919874777</v>
      </c>
      <c r="G50" s="11">
        <f t="shared" si="10"/>
        <v>24021.527518817951</v>
      </c>
      <c r="H50" s="11">
        <f t="shared" si="11"/>
        <v>44737.340241468301</v>
      </c>
    </row>
    <row r="51" spans="1:8" ht="26.15" customHeight="1" x14ac:dyDescent="0.45">
      <c r="A51" s="13">
        <v>40</v>
      </c>
      <c r="B51" s="11">
        <v>30.566420501968999</v>
      </c>
      <c r="C51" s="11">
        <f t="shared" si="6"/>
        <v>5009.0721597601696</v>
      </c>
      <c r="D51" s="11">
        <f t="shared" si="7"/>
        <v>9887.4728718744227</v>
      </c>
      <c r="E51" s="11">
        <f t="shared" si="8"/>
        <v>14635.202136342756</v>
      </c>
      <c r="F51" s="11">
        <f t="shared" si="9"/>
        <v>19252.259953165172</v>
      </c>
      <c r="G51" s="11">
        <f t="shared" si="10"/>
        <v>23738.646322341672</v>
      </c>
      <c r="H51" s="11">
        <f t="shared" si="11"/>
        <v>44210.50645353541</v>
      </c>
    </row>
    <row r="52" spans="1:8" ht="26.15" customHeight="1" x14ac:dyDescent="0.45">
      <c r="A52" s="13">
        <v>41</v>
      </c>
      <c r="B52" s="11">
        <v>30.195947911895999</v>
      </c>
      <c r="C52" s="11">
        <f t="shared" si="6"/>
        <v>4948.360964061957</v>
      </c>
      <c r="D52" s="11">
        <f t="shared" si="7"/>
        <v>9767.6342508005582</v>
      </c>
      <c r="E52" s="11">
        <f t="shared" si="8"/>
        <v>14457.819860215805</v>
      </c>
      <c r="F52" s="11">
        <f t="shared" si="9"/>
        <v>19018.917792307697</v>
      </c>
      <c r="G52" s="11">
        <f t="shared" si="10"/>
        <v>23450.928047076231</v>
      </c>
      <c r="H52" s="11">
        <f t="shared" si="11"/>
        <v>43674.664161068577</v>
      </c>
    </row>
    <row r="53" spans="1:8" ht="26.15" customHeight="1" x14ac:dyDescent="0.45">
      <c r="A53" s="13">
        <v>42</v>
      </c>
      <c r="B53" s="11">
        <v>29.819120717749001</v>
      </c>
      <c r="C53" s="11">
        <f t="shared" si="6"/>
        <v>4886.6084076211182</v>
      </c>
      <c r="D53" s="11">
        <f t="shared" si="7"/>
        <v>9645.7400741738584</v>
      </c>
      <c r="E53" s="11">
        <f t="shared" si="8"/>
        <v>14277.394999658221</v>
      </c>
      <c r="F53" s="11">
        <f t="shared" si="9"/>
        <v>18781.573184074208</v>
      </c>
      <c r="G53" s="11">
        <f t="shared" si="10"/>
        <v>23158.274627421819</v>
      </c>
      <c r="H53" s="11">
        <f t="shared" si="11"/>
        <v>43129.630728134216</v>
      </c>
    </row>
    <row r="54" spans="1:8" ht="26.15" customHeight="1" x14ac:dyDescent="0.45">
      <c r="A54" s="13">
        <v>43</v>
      </c>
      <c r="B54" s="11">
        <v>29.435800861293</v>
      </c>
      <c r="C54" s="11">
        <f t="shared" si="6"/>
        <v>4823.791866144391</v>
      </c>
      <c r="D54" s="11">
        <f t="shared" si="7"/>
        <v>9521.745683606754</v>
      </c>
      <c r="E54" s="11">
        <f t="shared" si="8"/>
        <v>14093.861452387089</v>
      </c>
      <c r="F54" s="11">
        <f t="shared" si="9"/>
        <v>18540.139172485397</v>
      </c>
      <c r="G54" s="11">
        <f t="shared" si="10"/>
        <v>22860.578843901676</v>
      </c>
      <c r="H54" s="11">
        <f t="shared" si="11"/>
        <v>42575.206470752666</v>
      </c>
    </row>
    <row r="55" spans="1:8" ht="26.15" customHeight="1" x14ac:dyDescent="0.45">
      <c r="A55" s="13">
        <v>44</v>
      </c>
      <c r="B55" s="11">
        <v>28.385107576125002</v>
      </c>
      <c r="C55" s="11">
        <f t="shared" si="6"/>
        <v>4651.6095040374848</v>
      </c>
      <c r="D55" s="11">
        <f t="shared" si="7"/>
        <v>9181.8726731870356</v>
      </c>
      <c r="E55" s="11">
        <f t="shared" si="8"/>
        <v>13590.78950744865</v>
      </c>
      <c r="F55" s="11">
        <f t="shared" si="9"/>
        <v>17878.360006822331</v>
      </c>
      <c r="G55" s="11">
        <f t="shared" si="10"/>
        <v>22044.584171308081</v>
      </c>
      <c r="H55" s="11">
        <f t="shared" si="11"/>
        <v>41055.509970417799</v>
      </c>
    </row>
    <row r="56" spans="1:8" ht="26.15" customHeight="1" x14ac:dyDescent="0.45">
      <c r="A56" s="13">
        <v>45</v>
      </c>
      <c r="B56" s="11">
        <v>27.982407054717001</v>
      </c>
      <c r="C56" s="11">
        <f t="shared" si="6"/>
        <v>4585.6169560917488</v>
      </c>
      <c r="D56" s="11">
        <f t="shared" si="7"/>
        <v>9051.6091220245835</v>
      </c>
      <c r="E56" s="11">
        <f t="shared" si="8"/>
        <v>13397.9764977985</v>
      </c>
      <c r="F56" s="11">
        <f t="shared" si="9"/>
        <v>17624.719083413504</v>
      </c>
      <c r="G56" s="11">
        <f t="shared" si="10"/>
        <v>21731.836878869592</v>
      </c>
      <c r="H56" s="11">
        <f t="shared" si="11"/>
        <v>40473.054003766301</v>
      </c>
    </row>
    <row r="57" spans="1:8" ht="26.15" customHeight="1" x14ac:dyDescent="0.45">
      <c r="A57" s="13">
        <v>46</v>
      </c>
      <c r="B57" s="11">
        <v>27.573886252087</v>
      </c>
      <c r="C57" s="11">
        <f t="shared" si="6"/>
        <v>4518.6706095607578</v>
      </c>
      <c r="D57" s="11">
        <f t="shared" si="7"/>
        <v>8919.4628553938419</v>
      </c>
      <c r="E57" s="11">
        <f t="shared" si="8"/>
        <v>13202.376737499257</v>
      </c>
      <c r="F57" s="11">
        <f t="shared" si="9"/>
        <v>17367.412255877</v>
      </c>
      <c r="G57" s="11">
        <f t="shared" si="10"/>
        <v>21414.569410527063</v>
      </c>
      <c r="H57" s="11">
        <f t="shared" si="11"/>
        <v>39882.179727862334</v>
      </c>
    </row>
    <row r="58" spans="1:8" ht="26.15" customHeight="1" x14ac:dyDescent="0.45">
      <c r="A58" s="13">
        <v>47</v>
      </c>
      <c r="B58" s="11">
        <v>27.159908740012</v>
      </c>
      <c r="C58" s="11">
        <f t="shared" si="6"/>
        <v>4450.8300447694664</v>
      </c>
      <c r="D58" s="11">
        <f t="shared" si="7"/>
        <v>8785.5514796753832</v>
      </c>
      <c r="E58" s="11">
        <f t="shared" si="8"/>
        <v>13004.164304717748</v>
      </c>
      <c r="F58" s="11">
        <f t="shared" si="9"/>
        <v>17106.668519896557</v>
      </c>
      <c r="G58" s="11">
        <f t="shared" si="10"/>
        <v>21093.064125211822</v>
      </c>
      <c r="H58" s="11">
        <f t="shared" si="11"/>
        <v>39283.413003834859</v>
      </c>
    </row>
    <row r="59" spans="1:8" ht="26.15" customHeight="1" x14ac:dyDescent="0.45">
      <c r="A59" s="13">
        <v>48</v>
      </c>
      <c r="B59" s="11">
        <v>26.740550574581</v>
      </c>
      <c r="C59" s="11">
        <f t="shared" si="6"/>
        <v>4382.1077254094616</v>
      </c>
      <c r="D59" s="11">
        <f t="shared" si="7"/>
        <v>8649.8995971125896</v>
      </c>
      <c r="E59" s="11">
        <f t="shared" si="8"/>
        <v>12803.375615109382</v>
      </c>
      <c r="F59" s="11">
        <f t="shared" si="9"/>
        <v>16842.535779399845</v>
      </c>
      <c r="G59" s="11">
        <f t="shared" si="10"/>
        <v>20767.38008998397</v>
      </c>
      <c r="H59" s="11">
        <f t="shared" si="11"/>
        <v>38676.863837309596</v>
      </c>
    </row>
    <row r="60" spans="1:8" ht="26.15" customHeight="1" x14ac:dyDescent="0.45">
      <c r="A60" s="13">
        <v>49</v>
      </c>
      <c r="B60" s="11">
        <v>26.315902277801001</v>
      </c>
      <c r="C60" s="11">
        <f t="shared" si="6"/>
        <v>4312.518485774639</v>
      </c>
      <c r="D60" s="11">
        <f t="shared" si="7"/>
        <v>8512.5364893116785</v>
      </c>
      <c r="E60" s="11">
        <f t="shared" si="8"/>
        <v>12600.054010611118</v>
      </c>
      <c r="F60" s="11">
        <f t="shared" si="9"/>
        <v>16575.071049672963</v>
      </c>
      <c r="G60" s="11">
        <f t="shared" si="10"/>
        <v>20437.587606497204</v>
      </c>
      <c r="H60" s="11">
        <f t="shared" si="11"/>
        <v>38062.663157054427</v>
      </c>
    </row>
    <row r="61" spans="1:8" ht="26.15" customHeight="1" x14ac:dyDescent="0.45">
      <c r="A61" s="13">
        <v>50</v>
      </c>
      <c r="B61" s="11">
        <v>25.885589323834001</v>
      </c>
      <c r="C61" s="11">
        <f t="shared" si="6"/>
        <v>4242.0009504432974</v>
      </c>
      <c r="D61" s="11">
        <f t="shared" si="7"/>
        <v>8373.3410065272037</v>
      </c>
      <c r="E61" s="11">
        <f t="shared" si="8"/>
        <v>12394.02016825172</v>
      </c>
      <c r="F61" s="11">
        <f t="shared" si="9"/>
        <v>16304.038435616845</v>
      </c>
      <c r="G61" s="11">
        <f t="shared" si="10"/>
        <v>20103.395808622583</v>
      </c>
      <c r="H61" s="11">
        <f t="shared" si="11"/>
        <v>37440.2692582604</v>
      </c>
    </row>
    <row r="62" spans="1:8" ht="26.15" customHeight="1" x14ac:dyDescent="0.45">
      <c r="A62" s="13">
        <v>51</v>
      </c>
      <c r="B62" s="11">
        <v>25.449434289182999</v>
      </c>
      <c r="C62" s="11">
        <f t="shared" si="6"/>
        <v>4170.5260441398641</v>
      </c>
      <c r="D62" s="11">
        <f t="shared" si="7"/>
        <v>8232.2557566934702</v>
      </c>
      <c r="E62" s="11">
        <f t="shared" si="8"/>
        <v>12185.18913766082</v>
      </c>
      <c r="F62" s="11">
        <f t="shared" si="9"/>
        <v>16029.326187041912</v>
      </c>
      <c r="G62" s="11">
        <f t="shared" si="10"/>
        <v>19764.666904836748</v>
      </c>
      <c r="H62" s="11">
        <f t="shared" si="11"/>
        <v>36809.425520017059</v>
      </c>
    </row>
    <row r="63" spans="1:8" ht="26.15" customHeight="1" x14ac:dyDescent="0.45">
      <c r="A63" s="13">
        <v>52</v>
      </c>
      <c r="B63" s="11">
        <v>25.007699927202999</v>
      </c>
      <c r="C63" s="11">
        <f t="shared" si="6"/>
        <v>4098.136825570391</v>
      </c>
      <c r="D63" s="11">
        <f t="shared" si="7"/>
        <v>8089.3657339519905</v>
      </c>
      <c r="E63" s="11">
        <f t="shared" si="8"/>
        <v>11973.686725144797</v>
      </c>
      <c r="F63" s="11">
        <f t="shared" si="9"/>
        <v>15751.099799148809</v>
      </c>
      <c r="G63" s="11">
        <f t="shared" si="10"/>
        <v>19421.604955964031</v>
      </c>
      <c r="H63" s="11">
        <f t="shared" si="11"/>
        <v>36170.511982208242</v>
      </c>
    </row>
    <row r="64" spans="1:8" ht="26.15" customHeight="1" x14ac:dyDescent="0.45">
      <c r="A64" s="13">
        <v>53</v>
      </c>
      <c r="B64" s="11">
        <v>24.560409077228002</v>
      </c>
      <c r="C64" s="11">
        <f t="shared" si="6"/>
        <v>4024.8370375307391</v>
      </c>
      <c r="D64" s="11">
        <f t="shared" si="7"/>
        <v>7944.6783262563276</v>
      </c>
      <c r="E64" s="11">
        <f t="shared" si="8"/>
        <v>11759.523866176769</v>
      </c>
      <c r="F64" s="11">
        <f t="shared" si="9"/>
        <v>15469.373657292059</v>
      </c>
      <c r="G64" s="11">
        <f t="shared" si="10"/>
        <v>19074.227699602197</v>
      </c>
      <c r="H64" s="11">
        <f t="shared" si="11"/>
        <v>35523.561679075647</v>
      </c>
    </row>
    <row r="65" spans="1:8" ht="26.15" customHeight="1" x14ac:dyDescent="0.45">
      <c r="A65" s="13">
        <v>54</v>
      </c>
      <c r="B65" s="11">
        <v>23.317764147049999</v>
      </c>
      <c r="C65" s="11">
        <f t="shared" si="6"/>
        <v>3821.1985995978189</v>
      </c>
      <c r="D65" s="11">
        <f t="shared" si="7"/>
        <v>7542.7137574669987</v>
      </c>
      <c r="E65" s="11">
        <f t="shared" si="8"/>
        <v>11164.545473607539</v>
      </c>
      <c r="F65" s="11">
        <f t="shared" si="9"/>
        <v>14686.693748019443</v>
      </c>
      <c r="G65" s="11">
        <f t="shared" si="10"/>
        <v>18109.158580702708</v>
      </c>
      <c r="H65" s="11">
        <f t="shared" si="11"/>
        <v>33726.23111818944</v>
      </c>
    </row>
    <row r="66" spans="1:8" ht="26.15" customHeight="1" x14ac:dyDescent="0.45">
      <c r="A66" s="13">
        <v>55</v>
      </c>
      <c r="B66" s="11">
        <v>22.857945255638001</v>
      </c>
      <c r="C66" s="11">
        <f t="shared" si="6"/>
        <v>3745.8457787676775</v>
      </c>
      <c r="D66" s="11">
        <f t="shared" si="7"/>
        <v>7393.9738415675019</v>
      </c>
      <c r="E66" s="11">
        <f t="shared" si="8"/>
        <v>10944.384188399476</v>
      </c>
      <c r="F66" s="11">
        <f t="shared" si="9"/>
        <v>14397.076819263595</v>
      </c>
      <c r="G66" s="11">
        <f t="shared" si="10"/>
        <v>17752.051734159861</v>
      </c>
      <c r="H66" s="11">
        <f t="shared" si="11"/>
        <v>33061.160569123414</v>
      </c>
    </row>
    <row r="67" spans="1:8" ht="26.15" customHeight="1" x14ac:dyDescent="0.45">
      <c r="A67" s="13">
        <v>56</v>
      </c>
      <c r="B67" s="11">
        <v>22.393672297658998</v>
      </c>
      <c r="C67" s="11">
        <f t="shared" si="6"/>
        <v>3669.7630477788684</v>
      </c>
      <c r="D67" s="11">
        <f t="shared" si="7"/>
        <v>7243.7931464852445</v>
      </c>
      <c r="E67" s="11">
        <f t="shared" si="8"/>
        <v>10722.090296119128</v>
      </c>
      <c r="F67" s="11">
        <f t="shared" si="9"/>
        <v>14104.65449668052</v>
      </c>
      <c r="G67" s="11">
        <f t="shared" si="10"/>
        <v>17391.48574816942</v>
      </c>
      <c r="H67" s="11">
        <f t="shared" si="11"/>
        <v>32389.647769526531</v>
      </c>
    </row>
    <row r="68" spans="1:8" ht="26.15" customHeight="1" x14ac:dyDescent="0.45">
      <c r="A68" s="13">
        <v>57</v>
      </c>
      <c r="B68" s="11">
        <v>21.925381149582002</v>
      </c>
      <c r="C68" s="11">
        <f t="shared" si="6"/>
        <v>3593.0218358877505</v>
      </c>
      <c r="D68" s="11">
        <f t="shared" si="7"/>
        <v>7092.3126673610386</v>
      </c>
      <c r="E68" s="11">
        <f t="shared" si="8"/>
        <v>10497.872494419862</v>
      </c>
      <c r="F68" s="11">
        <f t="shared" si="9"/>
        <v>13809.701317064224</v>
      </c>
      <c r="G68" s="11">
        <f t="shared" si="10"/>
        <v>17027.799135294121</v>
      </c>
      <c r="H68" s="11">
        <f t="shared" si="11"/>
        <v>31712.323160226668</v>
      </c>
    </row>
    <row r="69" spans="1:8" ht="26.15" customHeight="1" x14ac:dyDescent="0.45">
      <c r="A69" s="13">
        <v>58</v>
      </c>
      <c r="B69" s="11">
        <v>21.453223535023</v>
      </c>
      <c r="C69" s="11">
        <f t="shared" si="6"/>
        <v>3515.6470068018943</v>
      </c>
      <c r="D69" s="11">
        <f t="shared" si="7"/>
        <v>6939.5814829915644</v>
      </c>
      <c r="E69" s="11">
        <f t="shared" si="8"/>
        <v>10271.803428569012</v>
      </c>
      <c r="F69" s="11">
        <f t="shared" si="9"/>
        <v>13512.312843534237</v>
      </c>
      <c r="G69" s="11">
        <f t="shared" si="10"/>
        <v>16661.109727887237</v>
      </c>
      <c r="H69" s="11">
        <f t="shared" si="11"/>
        <v>31029.406190468893</v>
      </c>
    </row>
    <row r="70" spans="1:8" ht="26.15" customHeight="1" x14ac:dyDescent="0.45">
      <c r="A70" s="13">
        <v>59</v>
      </c>
      <c r="B70" s="11">
        <v>20.977355460681999</v>
      </c>
      <c r="C70" s="11">
        <f t="shared" si="6"/>
        <v>3437.6641261192626</v>
      </c>
      <c r="D70" s="11">
        <f t="shared" si="7"/>
        <v>6785.6500576441094</v>
      </c>
      <c r="E70" s="11">
        <f t="shared" si="8"/>
        <v>10043.95779457454</v>
      </c>
      <c r="F70" s="11">
        <f t="shared" si="9"/>
        <v>13212.587336910557</v>
      </c>
      <c r="G70" s="11">
        <f t="shared" si="10"/>
        <v>16291.538684652158</v>
      </c>
      <c r="H70" s="11">
        <f t="shared" si="11"/>
        <v>30341.122504443927</v>
      </c>
    </row>
    <row r="71" spans="1:8" ht="26.15" customHeight="1" x14ac:dyDescent="0.45">
      <c r="A71" s="13">
        <v>60</v>
      </c>
      <c r="B71" s="11">
        <v>20.497932213247001</v>
      </c>
      <c r="C71" s="11">
        <f t="shared" si="6"/>
        <v>3359.0986414458521</v>
      </c>
      <c r="D71" s="11">
        <f t="shared" si="7"/>
        <v>6630.5686226800735</v>
      </c>
      <c r="E71" s="11">
        <f t="shared" si="8"/>
        <v>9814.4099437026653</v>
      </c>
      <c r="F71" s="11">
        <f t="shared" si="9"/>
        <v>12910.622604513625</v>
      </c>
      <c r="G71" s="11">
        <f t="shared" si="10"/>
        <v>15919.206605112953</v>
      </c>
      <c r="H71" s="11">
        <f t="shared" si="11"/>
        <v>29647.69670493513</v>
      </c>
    </row>
    <row r="72" spans="1:8" ht="26.15" customHeight="1" x14ac:dyDescent="0.45">
      <c r="A72" s="13">
        <v>61</v>
      </c>
      <c r="B72" s="11">
        <v>20.01505545198</v>
      </c>
      <c r="C72" s="11">
        <f t="shared" si="6"/>
        <v>3279.9672121932226</v>
      </c>
      <c r="D72" s="11">
        <f t="shared" si="7"/>
        <v>6474.3700623292307</v>
      </c>
      <c r="E72" s="11">
        <f t="shared" si="8"/>
        <v>9583.2085504080242</v>
      </c>
      <c r="F72" s="11">
        <f t="shared" si="9"/>
        <v>12606.482676429605</v>
      </c>
      <c r="G72" s="11">
        <f t="shared" si="10"/>
        <v>15544.192440393968</v>
      </c>
      <c r="H72" s="11">
        <f t="shared" si="11"/>
        <v>28949.275829357575</v>
      </c>
    </row>
    <row r="73" spans="1:8" ht="26.15" customHeight="1" x14ac:dyDescent="0.45">
      <c r="A73" s="13">
        <v>62</v>
      </c>
      <c r="B73" s="11">
        <v>19.528799718586001</v>
      </c>
      <c r="C73" s="11">
        <f t="shared" si="6"/>
        <v>3200.2820538832807</v>
      </c>
      <c r="D73" s="11">
        <f t="shared" si="7"/>
        <v>6317.078488969606</v>
      </c>
      <c r="E73" s="11">
        <f t="shared" si="8"/>
        <v>9350.3893052589774</v>
      </c>
      <c r="F73" s="11">
        <f t="shared" si="9"/>
        <v>12300.214502751393</v>
      </c>
      <c r="G73" s="11">
        <f t="shared" si="10"/>
        <v>15166.554081446853</v>
      </c>
      <c r="H73" s="11">
        <f t="shared" si="11"/>
        <v>28245.967692969829</v>
      </c>
    </row>
    <row r="74" spans="1:8" ht="26.15" customHeight="1" x14ac:dyDescent="0.45">
      <c r="A74" s="13">
        <v>63</v>
      </c>
      <c r="B74" s="11">
        <v>19.039291148808999</v>
      </c>
      <c r="C74" s="11">
        <f t="shared" si="6"/>
        <v>3120.0638370110746</v>
      </c>
      <c r="D74" s="11">
        <f t="shared" si="7"/>
        <v>6158.7347043609916</v>
      </c>
      <c r="E74" s="11">
        <f t="shared" si="8"/>
        <v>9116.0126020497501</v>
      </c>
      <c r="F74" s="11">
        <f t="shared" si="9"/>
        <v>11991.897530077349</v>
      </c>
      <c r="G74" s="11">
        <f t="shared" si="10"/>
        <v>14786.389488443789</v>
      </c>
      <c r="H74" s="11">
        <f t="shared" si="11"/>
        <v>27537.95473535862</v>
      </c>
    </row>
    <row r="75" spans="1:8" ht="26.15" customHeight="1" x14ac:dyDescent="0.45">
      <c r="A75" s="13">
        <v>64</v>
      </c>
      <c r="B75" s="11">
        <v>17.689612450721999</v>
      </c>
      <c r="C75" s="11">
        <f t="shared" ref="C75:C106" si="12">$C$10*$A$4*B75*0.01</f>
        <v>2898.8852403620676</v>
      </c>
      <c r="D75" s="11">
        <f t="shared" ref="D75:D106" si="13">$D$10*$A$4*B75*0.01</f>
        <v>5722.147387497298</v>
      </c>
      <c r="E75" s="11">
        <f t="shared" ref="E75:E106" si="14">$E$10*$A$4*B75*0.01</f>
        <v>8469.786441405693</v>
      </c>
      <c r="F75" s="11">
        <f t="shared" ref="F75:F106" si="15">$F$10*$A$4*B75*0.01</f>
        <v>11141.802402087251</v>
      </c>
      <c r="G75" s="11">
        <f t="shared" ref="G75:G106" si="16">$G$10*$A$4*B75*0.01</f>
        <v>13738.195269541973</v>
      </c>
      <c r="H75" s="11">
        <f t="shared" ref="H75:H106" si="17">$H$10*$A$4*B75*0.01</f>
        <v>25585.81320841303</v>
      </c>
    </row>
    <row r="76" spans="1:8" ht="26.15" customHeight="1" x14ac:dyDescent="0.45">
      <c r="A76" s="13">
        <v>65</v>
      </c>
      <c r="B76" s="11">
        <v>17.198800847158999</v>
      </c>
      <c r="C76" s="11">
        <f t="shared" si="12"/>
        <v>2818.4534888281814</v>
      </c>
      <c r="D76" s="11">
        <f t="shared" si="13"/>
        <v>5563.3821040347566</v>
      </c>
      <c r="E76" s="11">
        <f t="shared" si="14"/>
        <v>8234.7858456197282</v>
      </c>
      <c r="F76" s="11">
        <f t="shared" si="15"/>
        <v>10832.664713583095</v>
      </c>
      <c r="G76" s="11">
        <f t="shared" si="16"/>
        <v>13357.018707924857</v>
      </c>
      <c r="H76" s="11">
        <f t="shared" si="17"/>
        <v>24875.915575309598</v>
      </c>
    </row>
    <row r="77" spans="1:8" ht="26.15" customHeight="1" x14ac:dyDescent="0.45">
      <c r="A77" s="13">
        <v>66</v>
      </c>
      <c r="B77" s="11">
        <v>16.703876884208999</v>
      </c>
      <c r="C77" s="11">
        <f t="shared" si="12"/>
        <v>2737.3478243997497</v>
      </c>
      <c r="D77" s="11">
        <f t="shared" si="13"/>
        <v>5403.2865751195059</v>
      </c>
      <c r="E77" s="11">
        <f t="shared" si="14"/>
        <v>7997.8162521592694</v>
      </c>
      <c r="F77" s="11">
        <f t="shared" si="15"/>
        <v>10520.936855519038</v>
      </c>
      <c r="G77" s="11">
        <f t="shared" si="16"/>
        <v>12972.648385198812</v>
      </c>
      <c r="H77" s="11">
        <f t="shared" si="17"/>
        <v>24160.069928397792</v>
      </c>
    </row>
    <row r="78" spans="1:8" ht="26.15" customHeight="1" x14ac:dyDescent="0.45">
      <c r="A78" s="13">
        <v>67</v>
      </c>
      <c r="B78" s="11">
        <v>16.204354435498001</v>
      </c>
      <c r="C78" s="11">
        <f t="shared" si="12"/>
        <v>2655.4885831172351</v>
      </c>
      <c r="D78" s="11">
        <f t="shared" si="13"/>
        <v>5241.7035510227161</v>
      </c>
      <c r="E78" s="11">
        <f t="shared" si="14"/>
        <v>7758.644903716443</v>
      </c>
      <c r="F78" s="11">
        <f t="shared" si="15"/>
        <v>10206.312641198416</v>
      </c>
      <c r="G78" s="11">
        <f t="shared" si="16"/>
        <v>12584.706763468634</v>
      </c>
      <c r="H78" s="11">
        <f t="shared" si="17"/>
        <v>23437.573146643419</v>
      </c>
    </row>
    <row r="79" spans="1:8" ht="26.15" customHeight="1" x14ac:dyDescent="0.45">
      <c r="A79" s="13">
        <v>68</v>
      </c>
      <c r="B79" s="11">
        <v>15.699950412491001</v>
      </c>
      <c r="C79" s="11">
        <f t="shared" si="12"/>
        <v>2572.8293738469629</v>
      </c>
      <c r="D79" s="11">
        <f t="shared" si="13"/>
        <v>5078.5414596805267</v>
      </c>
      <c r="E79" s="11">
        <f t="shared" si="14"/>
        <v>7517.1362575006915</v>
      </c>
      <c r="F79" s="11">
        <f t="shared" si="15"/>
        <v>9888.6137673074572</v>
      </c>
      <c r="G79" s="11">
        <f t="shared" si="16"/>
        <v>12192.973989100825</v>
      </c>
      <c r="H79" s="11">
        <f t="shared" si="17"/>
        <v>22708.015777866673</v>
      </c>
    </row>
    <row r="80" spans="1:8" ht="26.15" customHeight="1" x14ac:dyDescent="0.45">
      <c r="A80" s="13">
        <v>69</v>
      </c>
      <c r="B80" s="11">
        <v>15.190343392347</v>
      </c>
      <c r="C80" s="11">
        <f t="shared" si="12"/>
        <v>2489.3175234208647</v>
      </c>
      <c r="D80" s="11">
        <f t="shared" si="13"/>
        <v>4913.6963288394454</v>
      </c>
      <c r="E80" s="11">
        <f t="shared" si="14"/>
        <v>7273.1364162557438</v>
      </c>
      <c r="F80" s="11">
        <f t="shared" si="15"/>
        <v>9567.6377856697582</v>
      </c>
      <c r="G80" s="11">
        <f t="shared" si="16"/>
        <v>11797.200437081488</v>
      </c>
      <c r="H80" s="11">
        <f t="shared" si="17"/>
        <v>21970.932924105895</v>
      </c>
    </row>
    <row r="81" spans="1:8" ht="26.15" customHeight="1" x14ac:dyDescent="0.45">
      <c r="A81" s="13">
        <v>70</v>
      </c>
      <c r="B81" s="11">
        <v>14.675810006443999</v>
      </c>
      <c r="C81" s="11">
        <f t="shared" si="12"/>
        <v>2404.9983648060106</v>
      </c>
      <c r="D81" s="11">
        <f t="shared" si="13"/>
        <v>4747.2576418344734</v>
      </c>
      <c r="E81" s="11">
        <f t="shared" si="14"/>
        <v>7026.7778310853873</v>
      </c>
      <c r="F81" s="11">
        <f t="shared" si="15"/>
        <v>9243.5589325587534</v>
      </c>
      <c r="G81" s="11">
        <f t="shared" si="16"/>
        <v>11397.600946254572</v>
      </c>
      <c r="H81" s="11">
        <f t="shared" si="17"/>
        <v>21226.72469807044</v>
      </c>
    </row>
    <row r="82" spans="1:8" ht="26.15" customHeight="1" x14ac:dyDescent="0.45">
      <c r="A82" s="13">
        <v>71</v>
      </c>
      <c r="B82" s="11">
        <v>14.156623062902</v>
      </c>
      <c r="C82" s="11">
        <f t="shared" si="12"/>
        <v>2319.9166044330655</v>
      </c>
      <c r="D82" s="11">
        <f t="shared" si="13"/>
        <v>4579.3136452722238</v>
      </c>
      <c r="E82" s="11">
        <f t="shared" si="14"/>
        <v>6778.1911225174772</v>
      </c>
      <c r="F82" s="11">
        <f t="shared" si="15"/>
        <v>8916.5490361688262</v>
      </c>
      <c r="G82" s="11">
        <f t="shared" si="16"/>
        <v>10994.387386226266</v>
      </c>
      <c r="H82" s="11">
        <f t="shared" si="17"/>
        <v>20475.785682604881</v>
      </c>
    </row>
    <row r="83" spans="1:8" ht="26.15" customHeight="1" x14ac:dyDescent="0.45">
      <c r="A83" s="13">
        <v>72</v>
      </c>
      <c r="B83" s="11">
        <v>13.632422678796001</v>
      </c>
      <c r="C83" s="11">
        <f t="shared" si="12"/>
        <v>2234.0132664876946</v>
      </c>
      <c r="D83" s="11">
        <f t="shared" si="13"/>
        <v>4409.7479260235359</v>
      </c>
      <c r="E83" s="11">
        <f t="shared" si="14"/>
        <v>6527.2039786075256</v>
      </c>
      <c r="F83" s="11">
        <f t="shared" si="15"/>
        <v>8586.3814242396602</v>
      </c>
      <c r="G83" s="11">
        <f t="shared" si="16"/>
        <v>10587.280262919943</v>
      </c>
      <c r="H83" s="11">
        <f t="shared" si="17"/>
        <v>19717.595352043565</v>
      </c>
    </row>
    <row r="84" spans="1:8" ht="26.15" customHeight="1" x14ac:dyDescent="0.45">
      <c r="A84" s="13">
        <v>73</v>
      </c>
      <c r="B84" s="11">
        <v>13.103551874709</v>
      </c>
      <c r="C84" s="11">
        <f t="shared" si="12"/>
        <v>2147.3445634679374</v>
      </c>
      <c r="D84" s="11">
        <f t="shared" si="13"/>
        <v>4238.6714426714943</v>
      </c>
      <c r="E84" s="11">
        <f t="shared" si="14"/>
        <v>6273.980637610669</v>
      </c>
      <c r="F84" s="11">
        <f t="shared" si="15"/>
        <v>8253.2721482854649</v>
      </c>
      <c r="G84" s="11">
        <f t="shared" si="16"/>
        <v>10176.545974695877</v>
      </c>
      <c r="H84" s="11">
        <f t="shared" si="17"/>
        <v>18952.64984278223</v>
      </c>
    </row>
    <row r="85" spans="1:8" ht="26.15" customHeight="1" x14ac:dyDescent="0.45">
      <c r="A85" s="13">
        <v>74</v>
      </c>
      <c r="B85" s="11">
        <v>11.812105061499</v>
      </c>
      <c r="C85" s="11">
        <f t="shared" si="12"/>
        <v>1935.708716953149</v>
      </c>
      <c r="D85" s="11">
        <f t="shared" si="13"/>
        <v>3820.9206847683895</v>
      </c>
      <c r="E85" s="11">
        <f t="shared" si="14"/>
        <v>5655.6359034457209</v>
      </c>
      <c r="F85" s="11">
        <f t="shared" si="15"/>
        <v>7439.8543729851453</v>
      </c>
      <c r="G85" s="11">
        <f t="shared" si="16"/>
        <v>9173.5760933866604</v>
      </c>
      <c r="H85" s="11">
        <f t="shared" si="17"/>
        <v>17084.733458325616</v>
      </c>
    </row>
    <row r="86" spans="1:8" ht="26.15" customHeight="1" x14ac:dyDescent="0.45">
      <c r="A86" s="13">
        <v>75</v>
      </c>
      <c r="B86" s="11">
        <v>11.302014511831</v>
      </c>
      <c r="C86" s="11">
        <f t="shared" si="12"/>
        <v>1852.1176281263051</v>
      </c>
      <c r="D86" s="11">
        <f t="shared" si="13"/>
        <v>3655.9191442145334</v>
      </c>
      <c r="E86" s="11">
        <f t="shared" si="14"/>
        <v>5411.4045482646825</v>
      </c>
      <c r="F86" s="11">
        <f t="shared" si="15"/>
        <v>7118.5738402767565</v>
      </c>
      <c r="G86" s="11">
        <f t="shared" si="16"/>
        <v>8777.4270202507505</v>
      </c>
      <c r="H86" s="11">
        <f t="shared" si="17"/>
        <v>16346.951239549564</v>
      </c>
    </row>
    <row r="87" spans="1:8" ht="26.15" customHeight="1" x14ac:dyDescent="0.45">
      <c r="A87" s="13">
        <v>76</v>
      </c>
      <c r="B87" s="11">
        <v>10.792520407725</v>
      </c>
      <c r="C87" s="11">
        <f t="shared" si="12"/>
        <v>1768.6242818159346</v>
      </c>
      <c r="D87" s="11">
        <f t="shared" si="13"/>
        <v>3491.1105388888445</v>
      </c>
      <c r="E87" s="11">
        <f t="shared" si="14"/>
        <v>5167.4587712187304</v>
      </c>
      <c r="F87" s="11">
        <f t="shared" si="15"/>
        <v>6797.668978805591</v>
      </c>
      <c r="G87" s="11">
        <f t="shared" si="16"/>
        <v>8381.7411616494282</v>
      </c>
      <c r="H87" s="11">
        <f t="shared" si="17"/>
        <v>15610.031704723246</v>
      </c>
    </row>
    <row r="88" spans="1:8" ht="26.15" customHeight="1" x14ac:dyDescent="0.45">
      <c r="A88" s="13">
        <v>77</v>
      </c>
      <c r="B88" s="11">
        <v>10.282919861819</v>
      </c>
      <c r="C88" s="11">
        <f t="shared" si="12"/>
        <v>1685.1134923555885</v>
      </c>
      <c r="D88" s="11">
        <f t="shared" si="13"/>
        <v>3326.267502301901</v>
      </c>
      <c r="E88" s="11">
        <f t="shared" si="14"/>
        <v>4923.4620298389373</v>
      </c>
      <c r="F88" s="11">
        <f t="shared" si="15"/>
        <v>6476.6970749666971</v>
      </c>
      <c r="G88" s="11">
        <f t="shared" si="16"/>
        <v>7985.9726376851813</v>
      </c>
      <c r="H88" s="11">
        <f t="shared" si="17"/>
        <v>14872.958215138457</v>
      </c>
    </row>
    <row r="89" spans="1:8" ht="26.15" customHeight="1" x14ac:dyDescent="0.45">
      <c r="A89" s="13">
        <v>78</v>
      </c>
      <c r="B89" s="11">
        <v>9.7740868718253999</v>
      </c>
      <c r="C89" s="11">
        <f t="shared" si="12"/>
        <v>1601.7284861203875</v>
      </c>
      <c r="D89" s="11">
        <f t="shared" si="13"/>
        <v>3161.6727508637209</v>
      </c>
      <c r="E89" s="11">
        <f t="shared" si="14"/>
        <v>4679.832794230002</v>
      </c>
      <c r="F89" s="11">
        <f t="shared" si="15"/>
        <v>6156.2086162192281</v>
      </c>
      <c r="G89" s="11">
        <f t="shared" si="16"/>
        <v>7590.8002168314006</v>
      </c>
      <c r="H89" s="11">
        <f t="shared" si="17"/>
        <v>14136.994899236463</v>
      </c>
    </row>
    <row r="90" spans="1:8" ht="26.15" customHeight="1" x14ac:dyDescent="0.45">
      <c r="A90" s="13">
        <v>79</v>
      </c>
      <c r="B90" s="11">
        <v>9.2680374776899992</v>
      </c>
      <c r="C90" s="11">
        <f t="shared" si="12"/>
        <v>1518.7996416564488</v>
      </c>
      <c r="D90" s="11">
        <f t="shared" si="13"/>
        <v>2997.978423095773</v>
      </c>
      <c r="E90" s="11">
        <f t="shared" si="14"/>
        <v>4437.5363443179713</v>
      </c>
      <c r="F90" s="11">
        <f t="shared" si="15"/>
        <v>5837.4734053230459</v>
      </c>
      <c r="G90" s="11">
        <f t="shared" si="16"/>
        <v>7197.7896061109959</v>
      </c>
      <c r="H90" s="11">
        <f t="shared" si="17"/>
        <v>13405.057706793872</v>
      </c>
    </row>
    <row r="91" spans="1:8" ht="26.15" customHeight="1" x14ac:dyDescent="0.45">
      <c r="A91" s="13">
        <v>80</v>
      </c>
      <c r="B91" s="11">
        <v>8.7662152649463998</v>
      </c>
      <c r="C91" s="11">
        <f t="shared" si="12"/>
        <v>1436.5635265430913</v>
      </c>
      <c r="D91" s="11">
        <f t="shared" si="13"/>
        <v>2835.6514828285367</v>
      </c>
      <c r="E91" s="11">
        <f t="shared" si="14"/>
        <v>4197.2638688563366</v>
      </c>
      <c r="F91" s="11">
        <f t="shared" si="15"/>
        <v>5521.4006846264901</v>
      </c>
      <c r="G91" s="11">
        <f t="shared" si="16"/>
        <v>6808.061930138997</v>
      </c>
      <c r="H91" s="11">
        <f t="shared" si="17"/>
        <v>12679.234603836849</v>
      </c>
    </row>
    <row r="92" spans="1:8" ht="26.15" customHeight="1" x14ac:dyDescent="0.45">
      <c r="A92" s="13">
        <v>81</v>
      </c>
      <c r="B92" s="11">
        <v>8.2703418342589003</v>
      </c>
      <c r="C92" s="11">
        <f t="shared" si="12"/>
        <v>1355.3022680891775</v>
      </c>
      <c r="D92" s="11">
        <f t="shared" si="13"/>
        <v>2675.2488248368977</v>
      </c>
      <c r="E92" s="11">
        <f t="shared" si="14"/>
        <v>3959.8396702431614</v>
      </c>
      <c r="F92" s="11">
        <f t="shared" si="15"/>
        <v>5209.0748043079684</v>
      </c>
      <c r="G92" s="11">
        <f t="shared" si="16"/>
        <v>6422.9542270313177</v>
      </c>
      <c r="H92" s="11">
        <f t="shared" si="17"/>
        <v>11962.015670526216</v>
      </c>
    </row>
    <row r="93" spans="1:8" ht="26.15" customHeight="1" x14ac:dyDescent="0.45">
      <c r="A93" s="13">
        <v>82</v>
      </c>
      <c r="B93" s="11">
        <v>7.7824330728096003</v>
      </c>
      <c r="C93" s="11">
        <f t="shared" si="12"/>
        <v>1275.3462198066732</v>
      </c>
      <c r="D93" s="11">
        <f t="shared" si="13"/>
        <v>2517.4225382270852</v>
      </c>
      <c r="E93" s="11">
        <f t="shared" si="14"/>
        <v>3726.2289552612365</v>
      </c>
      <c r="F93" s="11">
        <f t="shared" si="15"/>
        <v>4901.7654709091266</v>
      </c>
      <c r="G93" s="11">
        <f t="shared" si="16"/>
        <v>6044.0320851707565</v>
      </c>
      <c r="H93" s="11">
        <f t="shared" si="17"/>
        <v>11256.316635684985</v>
      </c>
    </row>
    <row r="94" spans="1:8" ht="26.15" customHeight="1" x14ac:dyDescent="0.45">
      <c r="A94" s="13">
        <v>83</v>
      </c>
      <c r="B94" s="11">
        <v>7.3041087498005002</v>
      </c>
      <c r="C94" s="11">
        <f t="shared" si="12"/>
        <v>1196.9608213735571</v>
      </c>
      <c r="D94" s="11">
        <f t="shared" si="13"/>
        <v>2362.696577841717</v>
      </c>
      <c r="E94" s="11">
        <f t="shared" si="14"/>
        <v>3497.2072694044796</v>
      </c>
      <c r="F94" s="11">
        <f t="shared" si="15"/>
        <v>4600.4928960618454</v>
      </c>
      <c r="G94" s="11">
        <f t="shared" si="16"/>
        <v>5672.553457813814</v>
      </c>
      <c r="H94" s="11">
        <f t="shared" si="17"/>
        <v>10564.480292992699</v>
      </c>
    </row>
    <row r="95" spans="1:8" ht="26.15" customHeight="1" x14ac:dyDescent="0.45">
      <c r="A95" s="13">
        <v>84</v>
      </c>
      <c r="B95" s="11">
        <v>6.3871085468536997</v>
      </c>
      <c r="C95" s="11">
        <f t="shared" si="12"/>
        <v>1046.6874131156501</v>
      </c>
      <c r="D95" s="11">
        <f t="shared" si="13"/>
        <v>2066.0699371935007</v>
      </c>
      <c r="E95" s="11">
        <f t="shared" si="14"/>
        <v>3058.1475722335513</v>
      </c>
      <c r="F95" s="11">
        <f t="shared" si="15"/>
        <v>4022.9203182358028</v>
      </c>
      <c r="G95" s="11">
        <f t="shared" si="16"/>
        <v>4960.3881752002553</v>
      </c>
      <c r="H95" s="11">
        <f t="shared" si="17"/>
        <v>9238.1541244555192</v>
      </c>
    </row>
    <row r="96" spans="1:8" ht="26.15" customHeight="1" x14ac:dyDescent="0.45">
      <c r="A96" s="13">
        <v>85</v>
      </c>
      <c r="B96" s="11">
        <v>5.9701070628907003</v>
      </c>
      <c r="C96" s="11">
        <f t="shared" si="12"/>
        <v>978.35129493121349</v>
      </c>
      <c r="D96" s="11">
        <f t="shared" si="13"/>
        <v>1931.1803821685692</v>
      </c>
      <c r="E96" s="11">
        <f t="shared" si="14"/>
        <v>2858.4872617120673</v>
      </c>
      <c r="F96" s="11">
        <f t="shared" si="15"/>
        <v>3760.271933561708</v>
      </c>
      <c r="G96" s="11">
        <f t="shared" si="16"/>
        <v>4636.5343977174907</v>
      </c>
      <c r="H96" s="11">
        <f t="shared" si="17"/>
        <v>8635.0136030885369</v>
      </c>
    </row>
    <row r="97" spans="1:8" ht="26.15" customHeight="1" x14ac:dyDescent="0.45">
      <c r="A97" s="13">
        <v>86</v>
      </c>
      <c r="B97" s="11">
        <v>5.5667393881715999</v>
      </c>
      <c r="C97" s="11">
        <f t="shared" si="12"/>
        <v>912.24941723662096</v>
      </c>
      <c r="D97" s="11">
        <f t="shared" si="13"/>
        <v>1800.7010235888083</v>
      </c>
      <c r="E97" s="11">
        <f t="shared" si="14"/>
        <v>2665.3548190565625</v>
      </c>
      <c r="F97" s="11">
        <f t="shared" si="15"/>
        <v>3506.2108036398822</v>
      </c>
      <c r="G97" s="11">
        <f t="shared" si="16"/>
        <v>4323.2689773387692</v>
      </c>
      <c r="H97" s="11">
        <f t="shared" si="17"/>
        <v>8051.5926825666975</v>
      </c>
    </row>
    <row r="98" spans="1:8" ht="26.15" customHeight="1" x14ac:dyDescent="0.45">
      <c r="A98" s="13">
        <v>87</v>
      </c>
      <c r="B98" s="11">
        <v>5.1772832017989998</v>
      </c>
      <c r="C98" s="11">
        <f t="shared" si="12"/>
        <v>848.42728469481108</v>
      </c>
      <c r="D98" s="11">
        <f t="shared" si="13"/>
        <v>1674.7216837019314</v>
      </c>
      <c r="E98" s="11">
        <f t="shared" si="14"/>
        <v>2478.883197021361</v>
      </c>
      <c r="F98" s="11">
        <f t="shared" si="15"/>
        <v>3260.9118246530998</v>
      </c>
      <c r="G98" s="11">
        <f t="shared" si="16"/>
        <v>4020.8075665971483</v>
      </c>
      <c r="H98" s="11">
        <f t="shared" si="17"/>
        <v>7488.2929910020284</v>
      </c>
    </row>
    <row r="99" spans="1:8" ht="26.15" customHeight="1" x14ac:dyDescent="0.45">
      <c r="A99" s="13">
        <v>88</v>
      </c>
      <c r="B99" s="11">
        <v>4.8022068616534002</v>
      </c>
      <c r="C99" s="11">
        <f t="shared" si="12"/>
        <v>786.96164945345095</v>
      </c>
      <c r="D99" s="11">
        <f t="shared" si="13"/>
        <v>1553.3938645733338</v>
      </c>
      <c r="E99" s="11">
        <f t="shared" si="14"/>
        <v>2299.2966453596482</v>
      </c>
      <c r="F99" s="11">
        <f t="shared" si="15"/>
        <v>3024.6699918123941</v>
      </c>
      <c r="G99" s="11">
        <f t="shared" si="16"/>
        <v>3729.5139039315723</v>
      </c>
      <c r="H99" s="11">
        <f t="shared" si="17"/>
        <v>6945.7919495239366</v>
      </c>
    </row>
    <row r="100" spans="1:8" ht="26.15" customHeight="1" x14ac:dyDescent="0.45">
      <c r="A100" s="13">
        <v>89</v>
      </c>
      <c r="B100" s="11">
        <v>4.4418345871579001</v>
      </c>
      <c r="C100" s="11">
        <f t="shared" si="12"/>
        <v>727.90564297050094</v>
      </c>
      <c r="D100" s="11">
        <f t="shared" si="13"/>
        <v>1436.8224430809018</v>
      </c>
      <c r="E100" s="11">
        <f t="shared" si="14"/>
        <v>2126.7504003312024</v>
      </c>
      <c r="F100" s="11">
        <f t="shared" si="15"/>
        <v>2797.6895147214032</v>
      </c>
      <c r="G100" s="11">
        <f t="shared" si="16"/>
        <v>3449.6397862515041</v>
      </c>
      <c r="H100" s="11">
        <f t="shared" si="17"/>
        <v>6424.5585010005079</v>
      </c>
    </row>
    <row r="101" spans="1:8" ht="26.15" customHeight="1" x14ac:dyDescent="0.45">
      <c r="A101" s="13">
        <v>90</v>
      </c>
      <c r="B101" s="11">
        <v>4.0970075507399004</v>
      </c>
      <c r="C101" s="11">
        <f t="shared" si="12"/>
        <v>671.39711237750123</v>
      </c>
      <c r="D101" s="11">
        <f t="shared" si="13"/>
        <v>1325.2795174755893</v>
      </c>
      <c r="E101" s="11">
        <f t="shared" si="14"/>
        <v>1961.6472152942642</v>
      </c>
      <c r="F101" s="11">
        <f t="shared" si="15"/>
        <v>2580.5002058335263</v>
      </c>
      <c r="G101" s="11">
        <f t="shared" si="16"/>
        <v>3181.8384890933753</v>
      </c>
      <c r="H101" s="11">
        <f t="shared" si="17"/>
        <v>5925.8092962014234</v>
      </c>
    </row>
    <row r="102" spans="1:8" ht="26.15" customHeight="1" x14ac:dyDescent="0.45">
      <c r="A102" s="13">
        <v>91</v>
      </c>
      <c r="B102" s="11">
        <v>3.7690371334187001</v>
      </c>
      <c r="C102" s="11">
        <f t="shared" si="12"/>
        <v>617.65096023898957</v>
      </c>
      <c r="D102" s="11">
        <f t="shared" si="13"/>
        <v>1219.1892867326139</v>
      </c>
      <c r="E102" s="11">
        <f t="shared" si="14"/>
        <v>1804.6149794808734</v>
      </c>
      <c r="F102" s="11">
        <f t="shared" si="15"/>
        <v>2373.9280384837684</v>
      </c>
      <c r="G102" s="11">
        <f t="shared" si="16"/>
        <v>2927.1284637412982</v>
      </c>
      <c r="H102" s="11">
        <f t="shared" si="17"/>
        <v>5451.4410838484719</v>
      </c>
    </row>
    <row r="103" spans="1:8" ht="26.15" customHeight="1" x14ac:dyDescent="0.45">
      <c r="A103" s="13">
        <v>92</v>
      </c>
      <c r="B103" s="11">
        <v>3.4589724551458998</v>
      </c>
      <c r="C103" s="11">
        <f t="shared" si="12"/>
        <v>566.83911108703433</v>
      </c>
      <c r="D103" s="11">
        <f t="shared" si="13"/>
        <v>1118.8911149283199</v>
      </c>
      <c r="E103" s="11">
        <f t="shared" si="14"/>
        <v>1656.1560115238567</v>
      </c>
      <c r="F103" s="11">
        <f t="shared" si="15"/>
        <v>2178.6338008736448</v>
      </c>
      <c r="G103" s="11">
        <f t="shared" si="16"/>
        <v>2686.3244829776845</v>
      </c>
      <c r="H103" s="11">
        <f t="shared" si="17"/>
        <v>5002.9712848116515</v>
      </c>
    </row>
    <row r="104" spans="1:8" ht="26.15" customHeight="1" x14ac:dyDescent="0.45">
      <c r="A104" s="13">
        <v>93</v>
      </c>
      <c r="B104" s="11">
        <v>3.1652550518777001</v>
      </c>
      <c r="C104" s="11">
        <f t="shared" si="12"/>
        <v>518.70617162645806</v>
      </c>
      <c r="D104" s="11">
        <f t="shared" si="13"/>
        <v>1023.8808779061391</v>
      </c>
      <c r="E104" s="11">
        <f t="shared" si="14"/>
        <v>1515.5241188390428</v>
      </c>
      <c r="F104" s="11">
        <f t="shared" si="15"/>
        <v>1993.6358944251695</v>
      </c>
      <c r="G104" s="11">
        <f t="shared" si="16"/>
        <v>2458.216204664519</v>
      </c>
      <c r="H104" s="11">
        <f t="shared" si="17"/>
        <v>4578.1457756596083</v>
      </c>
    </row>
    <row r="105" spans="1:8" ht="26.15" customHeight="1" x14ac:dyDescent="0.45">
      <c r="A105" s="13">
        <v>94</v>
      </c>
      <c r="B105" s="11">
        <v>2.8826467267674998</v>
      </c>
      <c r="C105" s="11">
        <f t="shared" si="12"/>
        <v>472.39373234902399</v>
      </c>
      <c r="D105" s="11">
        <f t="shared" si="13"/>
        <v>932.46414994111694</v>
      </c>
      <c r="E105" s="11">
        <f t="shared" si="14"/>
        <v>1380.211252776279</v>
      </c>
      <c r="F105" s="11">
        <f t="shared" si="15"/>
        <v>1815.63504085451</v>
      </c>
      <c r="G105" s="11">
        <f t="shared" si="16"/>
        <v>2238.7355141758094</v>
      </c>
      <c r="H105" s="11">
        <f t="shared" si="17"/>
        <v>4169.388159428343</v>
      </c>
    </row>
    <row r="106" spans="1:8" ht="26.15" customHeight="1" x14ac:dyDescent="0.45">
      <c r="A106" s="13">
        <v>95</v>
      </c>
      <c r="B106" s="11">
        <v>2.6053289616125999</v>
      </c>
      <c r="C106" s="11">
        <f t="shared" si="12"/>
        <v>426.9482835842648</v>
      </c>
      <c r="D106" s="11">
        <f t="shared" si="13"/>
        <v>842.75878585763564</v>
      </c>
      <c r="E106" s="11">
        <f t="shared" si="14"/>
        <v>1247.4315068201129</v>
      </c>
      <c r="F106" s="11">
        <f t="shared" si="15"/>
        <v>1640.9664464716959</v>
      </c>
      <c r="G106" s="11">
        <f t="shared" si="16"/>
        <v>2023.3636048123856</v>
      </c>
      <c r="H106" s="11">
        <f t="shared" si="17"/>
        <v>3768.2826768524242</v>
      </c>
    </row>
    <row r="107" spans="1:8" ht="26.15" customHeight="1" x14ac:dyDescent="0.45">
      <c r="A107" s="13">
        <v>96</v>
      </c>
      <c r="B107" s="11">
        <v>2.3382658775043001</v>
      </c>
      <c r="C107" s="11">
        <f t="shared" ref="C107:C131" si="18">$C$10*$A$4*B107*0.01</f>
        <v>383.18332067601716</v>
      </c>
      <c r="D107" s="11">
        <f t="shared" ref="D107:D131" si="19">$D$10*$A$4*B107*0.01</f>
        <v>756.37055472570353</v>
      </c>
      <c r="E107" s="11">
        <f t="shared" ref="E107:E131" si="20">$E$10*$A$4*B107*0.01</f>
        <v>1119.5617021490591</v>
      </c>
      <c r="F107" s="11">
        <f t="shared" ref="F107:F131" si="21">$F$10*$A$4*B107*0.01</f>
        <v>1472.7567629460834</v>
      </c>
      <c r="G107" s="11">
        <f t="shared" ref="G107:G131" si="22">$G$10*$A$4*B107*0.01</f>
        <v>1815.9557371167773</v>
      </c>
      <c r="H107" s="11">
        <f t="shared" ref="H107:H131" si="23">$H$10*$A$4*B107*0.01</f>
        <v>3382.0093085752824</v>
      </c>
    </row>
    <row r="108" spans="1:8" ht="26.15" customHeight="1" x14ac:dyDescent="0.45">
      <c r="A108" s="13">
        <v>97</v>
      </c>
      <c r="B108" s="11">
        <v>2.0913173374117999</v>
      </c>
      <c r="C108" s="11">
        <f t="shared" si="18"/>
        <v>342.71462866835873</v>
      </c>
      <c r="D108" s="11">
        <f t="shared" si="19"/>
        <v>676.48887571928196</v>
      </c>
      <c r="E108" s="11">
        <f t="shared" si="20"/>
        <v>1001.3227411527697</v>
      </c>
      <c r="F108" s="11">
        <f t="shared" si="21"/>
        <v>1317.2162249688222</v>
      </c>
      <c r="G108" s="11">
        <f t="shared" si="22"/>
        <v>1624.1693271674392</v>
      </c>
      <c r="H108" s="11">
        <f t="shared" si="23"/>
        <v>3024.8291138989921</v>
      </c>
    </row>
    <row r="109" spans="1:8" ht="26.15" customHeight="1" x14ac:dyDescent="0.45">
      <c r="A109" s="13">
        <v>98</v>
      </c>
      <c r="B109" s="11">
        <v>1.8636368592440999</v>
      </c>
      <c r="C109" s="11">
        <f t="shared" si="18"/>
        <v>305.40349030862689</v>
      </c>
      <c r="D109" s="11">
        <f t="shared" si="19"/>
        <v>602.83993304398518</v>
      </c>
      <c r="E109" s="11">
        <f t="shared" si="20"/>
        <v>892.30932820607507</v>
      </c>
      <c r="F109" s="11">
        <f t="shared" si="21"/>
        <v>1173.8116757948962</v>
      </c>
      <c r="G109" s="11">
        <f t="shared" si="22"/>
        <v>1447.3469758104493</v>
      </c>
      <c r="H109" s="11">
        <f t="shared" si="23"/>
        <v>2695.5177622891852</v>
      </c>
    </row>
    <row r="110" spans="1:8" ht="26.15" customHeight="1" x14ac:dyDescent="0.45">
      <c r="A110" s="13">
        <v>99</v>
      </c>
      <c r="B110" s="11">
        <v>1.6542350619920001</v>
      </c>
      <c r="C110" s="11">
        <f t="shared" si="18"/>
        <v>271.08777078393899</v>
      </c>
      <c r="D110" s="11">
        <f t="shared" si="19"/>
        <v>535.10368667786224</v>
      </c>
      <c r="E110" s="11">
        <f t="shared" si="20"/>
        <v>792.04774768176969</v>
      </c>
      <c r="F110" s="11">
        <f t="shared" si="21"/>
        <v>1041.9199537956613</v>
      </c>
      <c r="G110" s="11">
        <f t="shared" si="22"/>
        <v>1284.7203050195371</v>
      </c>
      <c r="H110" s="11">
        <f t="shared" si="23"/>
        <v>2392.6442377886792</v>
      </c>
    </row>
    <row r="111" spans="1:8" ht="26.15" customHeight="1" x14ac:dyDescent="0.45">
      <c r="A111" s="13">
        <v>100</v>
      </c>
      <c r="B111" s="11">
        <v>1.4619975385005</v>
      </c>
      <c r="C111" s="11">
        <f t="shared" si="18"/>
        <v>239.58484662176943</v>
      </c>
      <c r="D111" s="11">
        <f t="shared" si="19"/>
        <v>472.91965376644919</v>
      </c>
      <c r="E111" s="11">
        <f t="shared" si="20"/>
        <v>700.00442143403939</v>
      </c>
      <c r="F111" s="11">
        <f t="shared" si="21"/>
        <v>920.83914962453991</v>
      </c>
      <c r="G111" s="11">
        <f t="shared" si="22"/>
        <v>1135.4238383379507</v>
      </c>
      <c r="H111" s="11">
        <f t="shared" si="23"/>
        <v>2114.5966897486605</v>
      </c>
    </row>
    <row r="112" spans="1:8" ht="26.15" customHeight="1" x14ac:dyDescent="0.45">
      <c r="A112" s="13" t="s">
        <v>22</v>
      </c>
      <c r="B112" s="11">
        <v>1.2857034013954001</v>
      </c>
      <c r="C112" s="11">
        <f t="shared" si="18"/>
        <v>210.69464490367119</v>
      </c>
      <c r="D112" s="11">
        <f t="shared" si="19"/>
        <v>415.89290776637705</v>
      </c>
      <c r="E112" s="11">
        <f t="shared" si="20"/>
        <v>615.59478858811758</v>
      </c>
      <c r="F112" s="11">
        <f t="shared" si="21"/>
        <v>809.80028736889278</v>
      </c>
      <c r="G112" s="11">
        <f t="shared" si="22"/>
        <v>998.5094041087026</v>
      </c>
      <c r="H112" s="11">
        <f t="shared" si="23"/>
        <v>1859.6092571932718</v>
      </c>
    </row>
    <row r="113" spans="1:8" ht="26.15" customHeight="1" x14ac:dyDescent="0.45">
      <c r="A113" s="13" t="s">
        <v>23</v>
      </c>
      <c r="B113" s="11">
        <v>1.124043562617</v>
      </c>
      <c r="C113" s="11">
        <f t="shared" si="18"/>
        <v>184.20263882386087</v>
      </c>
      <c r="D113" s="11">
        <f t="shared" si="19"/>
        <v>363.59999141753411</v>
      </c>
      <c r="E113" s="11">
        <f t="shared" si="20"/>
        <v>538.19205778101957</v>
      </c>
      <c r="F113" s="11">
        <f t="shared" si="21"/>
        <v>707.97883791431741</v>
      </c>
      <c r="G113" s="11">
        <f t="shared" si="22"/>
        <v>872.96033181742769</v>
      </c>
      <c r="H113" s="11">
        <f t="shared" si="23"/>
        <v>1625.7885078801635</v>
      </c>
    </row>
    <row r="114" spans="1:8" ht="26.15" customHeight="1" x14ac:dyDescent="0.45">
      <c r="A114" s="13" t="s">
        <v>24</v>
      </c>
      <c r="B114" s="11">
        <v>0.97563786171050004</v>
      </c>
      <c r="C114" s="11">
        <f t="shared" si="18"/>
        <v>159.88265458780819</v>
      </c>
      <c r="D114" s="11">
        <f t="shared" si="19"/>
        <v>315.59445731680398</v>
      </c>
      <c r="E114" s="11">
        <f t="shared" si="20"/>
        <v>467.13540818698743</v>
      </c>
      <c r="F114" s="11">
        <f t="shared" si="21"/>
        <v>614.50550719835849</v>
      </c>
      <c r="G114" s="11">
        <f t="shared" si="22"/>
        <v>757.70475435091703</v>
      </c>
      <c r="H114" s="11">
        <f t="shared" si="23"/>
        <v>1411.1382122315244</v>
      </c>
    </row>
    <row r="115" spans="1:8" ht="26.15" customHeight="1" x14ac:dyDescent="0.45">
      <c r="A115" s="13" t="s">
        <v>25</v>
      </c>
      <c r="B115" s="11">
        <v>0.83905033763860004</v>
      </c>
      <c r="C115" s="11">
        <f t="shared" si="18"/>
        <v>137.49937408052557</v>
      </c>
      <c r="D115" s="11">
        <f t="shared" si="19"/>
        <v>271.41180796764615</v>
      </c>
      <c r="E115" s="11">
        <f t="shared" si="20"/>
        <v>401.7373016613617</v>
      </c>
      <c r="F115" s="11">
        <f t="shared" si="21"/>
        <v>528.47585516167226</v>
      </c>
      <c r="G115" s="11">
        <f t="shared" si="22"/>
        <v>651.62746846857783</v>
      </c>
      <c r="H115" s="11">
        <f t="shared" si="23"/>
        <v>1213.58143210203</v>
      </c>
    </row>
    <row r="116" spans="1:8" ht="26.15" customHeight="1" x14ac:dyDescent="0.45">
      <c r="A116" s="13" t="s">
        <v>26</v>
      </c>
      <c r="B116" s="11">
        <v>0.71280257912239997</v>
      </c>
      <c r="C116" s="11">
        <f t="shared" si="18"/>
        <v>116.81052265368329</v>
      </c>
      <c r="D116" s="11">
        <f t="shared" si="19"/>
        <v>230.57381428161833</v>
      </c>
      <c r="E116" s="11">
        <f t="shared" si="20"/>
        <v>341.28987488380511</v>
      </c>
      <c r="F116" s="11">
        <f t="shared" si="21"/>
        <v>448.95870446024361</v>
      </c>
      <c r="G116" s="11">
        <f t="shared" si="22"/>
        <v>553.5803030109339</v>
      </c>
      <c r="H116" s="11">
        <f t="shared" si="23"/>
        <v>1030.9798303781613</v>
      </c>
    </row>
    <row r="117" spans="1:8" ht="26.15" customHeight="1" x14ac:dyDescent="0.45">
      <c r="A117" s="13" t="s">
        <v>27</v>
      </c>
      <c r="B117" s="11">
        <v>0.59538859849409997</v>
      </c>
      <c r="C117" s="11">
        <f t="shared" si="18"/>
        <v>97.569306578220647</v>
      </c>
      <c r="D117" s="11">
        <f t="shared" si="19"/>
        <v>192.593326897879</v>
      </c>
      <c r="E117" s="11">
        <f t="shared" si="20"/>
        <v>285.07206095897504</v>
      </c>
      <c r="F117" s="11">
        <f t="shared" si="21"/>
        <v>375.00550876150891</v>
      </c>
      <c r="G117" s="11">
        <f t="shared" si="22"/>
        <v>462.39367030548044</v>
      </c>
      <c r="H117" s="11">
        <f t="shared" si="23"/>
        <v>861.15518414690393</v>
      </c>
    </row>
    <row r="118" spans="1:8" ht="26.15" customHeight="1" x14ac:dyDescent="0.45">
      <c r="A118" s="13" t="s">
        <v>28</v>
      </c>
      <c r="B118" s="11">
        <v>0.4853234045332</v>
      </c>
      <c r="C118" s="11">
        <f t="shared" si="18"/>
        <v>79.532372917878149</v>
      </c>
      <c r="D118" s="11">
        <f t="shared" si="19"/>
        <v>156.98998828137687</v>
      </c>
      <c r="E118" s="11">
        <f t="shared" si="20"/>
        <v>232.37284609049618</v>
      </c>
      <c r="F118" s="11">
        <f t="shared" si="21"/>
        <v>305.68094634523601</v>
      </c>
      <c r="G118" s="11">
        <f t="shared" si="22"/>
        <v>376.91428904559643</v>
      </c>
      <c r="H118" s="11">
        <f t="shared" si="23"/>
        <v>701.95963923170711</v>
      </c>
    </row>
    <row r="119" spans="1:8" ht="26.15" customHeight="1" x14ac:dyDescent="0.45">
      <c r="A119" s="13" t="s">
        <v>29</v>
      </c>
      <c r="B119" s="11">
        <v>0.38162142119659997</v>
      </c>
      <c r="C119" s="11">
        <f t="shared" si="18"/>
        <v>62.538210398592817</v>
      </c>
      <c r="D119" s="11">
        <f t="shared" si="19"/>
        <v>123.44498922157018</v>
      </c>
      <c r="E119" s="11">
        <f t="shared" si="20"/>
        <v>182.72033646893209</v>
      </c>
      <c r="F119" s="11">
        <f t="shared" si="21"/>
        <v>240.3642521406785</v>
      </c>
      <c r="G119" s="11">
        <f t="shared" si="22"/>
        <v>296.37673623680945</v>
      </c>
      <c r="H119" s="11">
        <f t="shared" si="23"/>
        <v>551.96768308323226</v>
      </c>
    </row>
    <row r="120" spans="1:8" ht="26.15" customHeight="1" x14ac:dyDescent="0.45">
      <c r="A120" s="13" t="s">
        <v>30</v>
      </c>
      <c r="B120" s="11">
        <v>0.29086645873349998</v>
      </c>
      <c r="C120" s="11">
        <f t="shared" si="18"/>
        <v>47.66574092495231</v>
      </c>
      <c r="D120" s="11">
        <f t="shared" si="19"/>
        <v>94.088027738818909</v>
      </c>
      <c r="E120" s="11">
        <f t="shared" si="20"/>
        <v>139.26686044159979</v>
      </c>
      <c r="F120" s="11">
        <f t="shared" si="21"/>
        <v>183.20223903329497</v>
      </c>
      <c r="G120" s="11">
        <f t="shared" si="22"/>
        <v>225.89416351390443</v>
      </c>
      <c r="H120" s="11">
        <f t="shared" si="23"/>
        <v>420.70197425066601</v>
      </c>
    </row>
    <row r="121" spans="1:8" ht="26.15" customHeight="1" x14ac:dyDescent="0.45">
      <c r="A121" s="13" t="s">
        <v>31</v>
      </c>
      <c r="B121" s="11">
        <v>0.29086645873349998</v>
      </c>
      <c r="C121" s="11">
        <f t="shared" si="18"/>
        <v>47.66574092495231</v>
      </c>
      <c r="D121" s="11">
        <f t="shared" si="19"/>
        <v>94.088027738818909</v>
      </c>
      <c r="E121" s="11">
        <f t="shared" si="20"/>
        <v>139.26686044159979</v>
      </c>
      <c r="F121" s="11">
        <f t="shared" si="21"/>
        <v>183.20223903329497</v>
      </c>
      <c r="G121" s="11">
        <f t="shared" si="22"/>
        <v>225.89416351390443</v>
      </c>
      <c r="H121" s="11">
        <f t="shared" si="23"/>
        <v>420.70197425066601</v>
      </c>
    </row>
    <row r="122" spans="1:8" ht="26.15" customHeight="1" x14ac:dyDescent="0.45">
      <c r="A122" s="13" t="s">
        <v>32</v>
      </c>
      <c r="B122" s="11">
        <v>0.29086645873349998</v>
      </c>
      <c r="C122" s="11">
        <f t="shared" si="18"/>
        <v>47.66574092495231</v>
      </c>
      <c r="D122" s="11">
        <f t="shared" si="19"/>
        <v>94.088027738818909</v>
      </c>
      <c r="E122" s="11">
        <f t="shared" si="20"/>
        <v>139.26686044159979</v>
      </c>
      <c r="F122" s="11">
        <f t="shared" si="21"/>
        <v>183.20223903329497</v>
      </c>
      <c r="G122" s="11">
        <f t="shared" si="22"/>
        <v>225.89416351390443</v>
      </c>
      <c r="H122" s="11">
        <f t="shared" si="23"/>
        <v>420.70197425066601</v>
      </c>
    </row>
    <row r="123" spans="1:8" ht="26.15" customHeight="1" x14ac:dyDescent="0.45">
      <c r="A123" s="13" t="s">
        <v>33</v>
      </c>
      <c r="B123" s="11">
        <v>0.29086645873349998</v>
      </c>
      <c r="C123" s="11">
        <f t="shared" si="18"/>
        <v>47.66574092495231</v>
      </c>
      <c r="D123" s="11">
        <f t="shared" si="19"/>
        <v>94.088027738818909</v>
      </c>
      <c r="E123" s="11">
        <f t="shared" si="20"/>
        <v>139.26686044159979</v>
      </c>
      <c r="F123" s="11">
        <f t="shared" si="21"/>
        <v>183.20223903329497</v>
      </c>
      <c r="G123" s="11">
        <f t="shared" si="22"/>
        <v>225.89416351390443</v>
      </c>
      <c r="H123" s="11">
        <f t="shared" si="23"/>
        <v>420.70197425066601</v>
      </c>
    </row>
    <row r="124" spans="1:8" ht="26.15" customHeight="1" x14ac:dyDescent="0.45">
      <c r="A124" s="13" t="s">
        <v>34</v>
      </c>
      <c r="B124" s="11">
        <v>0.29086645873349998</v>
      </c>
      <c r="C124" s="11">
        <f t="shared" si="18"/>
        <v>47.66574092495231</v>
      </c>
      <c r="D124" s="11">
        <f t="shared" si="19"/>
        <v>94.088027738818909</v>
      </c>
      <c r="E124" s="11">
        <f t="shared" si="20"/>
        <v>139.26686044159979</v>
      </c>
      <c r="F124" s="11">
        <f t="shared" si="21"/>
        <v>183.20223903329497</v>
      </c>
      <c r="G124" s="11">
        <f t="shared" si="22"/>
        <v>225.89416351390443</v>
      </c>
      <c r="H124" s="11">
        <f t="shared" si="23"/>
        <v>420.70197425066601</v>
      </c>
    </row>
    <row r="125" spans="1:8" ht="26.15" customHeight="1" x14ac:dyDescent="0.45">
      <c r="A125" s="13" t="s">
        <v>35</v>
      </c>
      <c r="B125" s="11">
        <v>0.29086645873349998</v>
      </c>
      <c r="C125" s="11">
        <f t="shared" si="18"/>
        <v>47.66574092495231</v>
      </c>
      <c r="D125" s="11">
        <f t="shared" si="19"/>
        <v>94.088027738818909</v>
      </c>
      <c r="E125" s="11">
        <f t="shared" si="20"/>
        <v>139.26686044159979</v>
      </c>
      <c r="F125" s="11">
        <f t="shared" si="21"/>
        <v>183.20223903329497</v>
      </c>
      <c r="G125" s="11">
        <f t="shared" si="22"/>
        <v>225.89416351390443</v>
      </c>
      <c r="H125" s="11">
        <f t="shared" si="23"/>
        <v>420.70197425066601</v>
      </c>
    </row>
    <row r="126" spans="1:8" ht="26.15" customHeight="1" x14ac:dyDescent="0.45">
      <c r="A126" s="13" t="s">
        <v>36</v>
      </c>
      <c r="B126" s="11">
        <v>0.29086645873349998</v>
      </c>
      <c r="C126" s="11">
        <f t="shared" si="18"/>
        <v>47.66574092495231</v>
      </c>
      <c r="D126" s="11">
        <f t="shared" si="19"/>
        <v>94.088027738818909</v>
      </c>
      <c r="E126" s="11">
        <f t="shared" si="20"/>
        <v>139.26686044159979</v>
      </c>
      <c r="F126" s="11">
        <f t="shared" si="21"/>
        <v>183.20223903329497</v>
      </c>
      <c r="G126" s="11">
        <f t="shared" si="22"/>
        <v>225.89416351390443</v>
      </c>
      <c r="H126" s="11">
        <f t="shared" si="23"/>
        <v>420.70197425066601</v>
      </c>
    </row>
    <row r="127" spans="1:8" ht="26.15" customHeight="1" x14ac:dyDescent="0.45">
      <c r="A127" s="13" t="s">
        <v>37</v>
      </c>
      <c r="B127" s="11">
        <v>0.29086645873349998</v>
      </c>
      <c r="C127" s="11">
        <f t="shared" si="18"/>
        <v>47.66574092495231</v>
      </c>
      <c r="D127" s="11">
        <f t="shared" si="19"/>
        <v>94.088027738818909</v>
      </c>
      <c r="E127" s="11">
        <f t="shared" si="20"/>
        <v>139.26686044159979</v>
      </c>
      <c r="F127" s="11">
        <f t="shared" si="21"/>
        <v>183.20223903329497</v>
      </c>
      <c r="G127" s="11">
        <f t="shared" si="22"/>
        <v>225.89416351390443</v>
      </c>
      <c r="H127" s="11">
        <f t="shared" si="23"/>
        <v>420.70197425066601</v>
      </c>
    </row>
    <row r="128" spans="1:8" ht="26.15" customHeight="1" x14ac:dyDescent="0.45">
      <c r="A128" s="13" t="s">
        <v>38</v>
      </c>
      <c r="B128" s="11">
        <v>0.29086645873349998</v>
      </c>
      <c r="C128" s="11">
        <f t="shared" si="18"/>
        <v>47.66574092495231</v>
      </c>
      <c r="D128" s="11">
        <f t="shared" si="19"/>
        <v>94.088027738818909</v>
      </c>
      <c r="E128" s="11">
        <f t="shared" si="20"/>
        <v>139.26686044159979</v>
      </c>
      <c r="F128" s="11">
        <f t="shared" si="21"/>
        <v>183.20223903329497</v>
      </c>
      <c r="G128" s="11">
        <f t="shared" si="22"/>
        <v>225.89416351390443</v>
      </c>
      <c r="H128" s="11">
        <f t="shared" si="23"/>
        <v>420.70197425066601</v>
      </c>
    </row>
    <row r="129" spans="1:8" ht="26.15" customHeight="1" x14ac:dyDescent="0.45">
      <c r="A129" s="13" t="s">
        <v>39</v>
      </c>
      <c r="B129" s="11">
        <v>0.29086645873349998</v>
      </c>
      <c r="C129" s="11">
        <f t="shared" si="18"/>
        <v>47.66574092495231</v>
      </c>
      <c r="D129" s="11">
        <f t="shared" si="19"/>
        <v>94.088027738818909</v>
      </c>
      <c r="E129" s="11">
        <f t="shared" si="20"/>
        <v>139.26686044159979</v>
      </c>
      <c r="F129" s="11">
        <f t="shared" si="21"/>
        <v>183.20223903329497</v>
      </c>
      <c r="G129" s="11">
        <f t="shared" si="22"/>
        <v>225.89416351390443</v>
      </c>
      <c r="H129" s="11">
        <f t="shared" si="23"/>
        <v>420.70197425066601</v>
      </c>
    </row>
    <row r="130" spans="1:8" ht="26.15" customHeight="1" x14ac:dyDescent="0.45">
      <c r="A130" s="13" t="s">
        <v>40</v>
      </c>
      <c r="B130" s="11">
        <v>0.29086645873349998</v>
      </c>
      <c r="C130" s="11">
        <f t="shared" si="18"/>
        <v>47.66574092495231</v>
      </c>
      <c r="D130" s="11">
        <f t="shared" si="19"/>
        <v>94.088027738818909</v>
      </c>
      <c r="E130" s="11">
        <f t="shared" si="20"/>
        <v>139.26686044159979</v>
      </c>
      <c r="F130" s="11">
        <f t="shared" si="21"/>
        <v>183.20223903329497</v>
      </c>
      <c r="G130" s="11">
        <f t="shared" si="22"/>
        <v>225.89416351390443</v>
      </c>
      <c r="H130" s="11">
        <f t="shared" si="23"/>
        <v>420.70197425066601</v>
      </c>
    </row>
    <row r="131" spans="1:8" ht="26.15" customHeight="1" x14ac:dyDescent="0.45">
      <c r="A131" s="13" t="s">
        <v>41</v>
      </c>
      <c r="B131" s="11">
        <v>0.29086645873349998</v>
      </c>
      <c r="C131" s="11">
        <f t="shared" si="18"/>
        <v>47.66574092495231</v>
      </c>
      <c r="D131" s="11">
        <f t="shared" si="19"/>
        <v>94.088027738818909</v>
      </c>
      <c r="E131" s="11">
        <f t="shared" si="20"/>
        <v>139.26686044159979</v>
      </c>
      <c r="F131" s="11">
        <f t="shared" si="21"/>
        <v>183.20223903329497</v>
      </c>
      <c r="G131" s="11">
        <f t="shared" si="22"/>
        <v>225.89416351390443</v>
      </c>
      <c r="H131" s="11">
        <f t="shared" si="23"/>
        <v>420.70197425066601</v>
      </c>
    </row>
  </sheetData>
  <sheetProtection sheet="1" objects="1" scenarios="1"/>
  <phoneticPr fontId="2" type="noConversion"/>
  <pageMargins left="0.78740157480314965" right="0.78740157480314965" top="0.98425196850393704" bottom="0.98425196850393704" header="0.51181102362204722" footer="0.51181102362204722"/>
  <pageSetup paperSize="9" scale="71" orientation="portrait" horizontalDpi="4294967293" verticalDpi="4294967293" r:id="rId1"/>
  <headerFooter>
    <oddHeader>&amp;R&amp;P(&amp;N)</oddHeader>
  </headerFooter>
  <rowBreaks count="1" manualBreakCount="1">
    <brk id="71" max="16383" man="1"/>
  </rowBreaks>
  <ignoredErrors>
    <ignoredError sqref="A11:A20" numberStoredAsText="1"/>
    <ignoredError sqref="C10:G10 H10" calculatedColumn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31"/>
  <sheetViews>
    <sheetView showGridLines="0" zoomScale="90" zoomScaleNormal="90" workbookViewId="0"/>
  </sheetViews>
  <sheetFormatPr defaultColWidth="8.90625" defaultRowHeight="12.5" x14ac:dyDescent="0.25"/>
  <cols>
    <col min="1" max="1" width="8.453125" style="43" customWidth="1"/>
    <col min="2" max="2" width="52.6328125" style="44" customWidth="1"/>
    <col min="3" max="8" width="19.81640625" style="27" customWidth="1"/>
    <col min="9" max="16384" width="8.90625" style="1"/>
  </cols>
  <sheetData>
    <row r="1" spans="1:8" s="2" customFormat="1" ht="43.5" customHeight="1" x14ac:dyDescent="0.85">
      <c r="A1" s="28" t="s">
        <v>58</v>
      </c>
      <c r="B1" s="29"/>
      <c r="C1" s="30"/>
      <c r="D1" s="29"/>
      <c r="E1" s="29"/>
      <c r="F1" s="30"/>
      <c r="G1" s="30"/>
      <c r="H1" s="30"/>
    </row>
    <row r="2" spans="1:8" s="60" customFormat="1" ht="31.5" customHeight="1" x14ac:dyDescent="0.25">
      <c r="A2" s="57" t="s">
        <v>54</v>
      </c>
      <c r="B2" s="58"/>
      <c r="C2" s="59"/>
      <c r="D2" s="58"/>
      <c r="E2" s="58"/>
      <c r="F2" s="59"/>
      <c r="G2" s="59"/>
      <c r="H2" s="59"/>
    </row>
    <row r="3" spans="1:8" s="3" customFormat="1" ht="16.5" x14ac:dyDescent="0.45">
      <c r="A3" s="33" t="s">
        <v>59</v>
      </c>
      <c r="B3" s="31"/>
      <c r="C3" s="32"/>
      <c r="D3" s="31"/>
      <c r="E3" s="31"/>
      <c r="F3" s="32"/>
      <c r="G3" s="32"/>
      <c r="H3" s="32"/>
    </row>
    <row r="4" spans="1:8" s="25" customFormat="1" ht="16.5" x14ac:dyDescent="0.45">
      <c r="A4" s="65">
        <f>Haittaraha!A4</f>
        <v>14250</v>
      </c>
      <c r="B4" s="35"/>
      <c r="C4" s="36"/>
      <c r="D4" s="35"/>
      <c r="E4" s="35"/>
      <c r="F4" s="36"/>
      <c r="G4" s="36"/>
      <c r="H4" s="36"/>
    </row>
    <row r="5" spans="1:8" s="26" customFormat="1" ht="31.5" customHeight="1" x14ac:dyDescent="0.45">
      <c r="A5" s="33" t="s">
        <v>42</v>
      </c>
      <c r="B5" s="37"/>
      <c r="C5" s="38"/>
      <c r="D5" s="38"/>
      <c r="E5" s="38"/>
      <c r="F5" s="38"/>
      <c r="G5" s="38"/>
      <c r="H5" s="38"/>
    </row>
    <row r="6" spans="1:8" s="26" customFormat="1" ht="16.5" x14ac:dyDescent="0.45">
      <c r="A6" s="34" t="str">
        <f>Haittaraha!A6</f>
        <v>2023</v>
      </c>
      <c r="B6" s="37"/>
      <c r="C6" s="39"/>
      <c r="D6" s="38"/>
      <c r="E6" s="38"/>
      <c r="F6" s="38"/>
      <c r="G6" s="38"/>
      <c r="H6" s="38"/>
    </row>
    <row r="7" spans="1:8" s="26" customFormat="1" ht="31.5" customHeight="1" x14ac:dyDescent="0.45">
      <c r="A7" s="33" t="s">
        <v>43</v>
      </c>
      <c r="B7" s="37"/>
      <c r="C7" s="39"/>
      <c r="D7" s="38"/>
      <c r="E7" s="38"/>
      <c r="F7" s="38"/>
      <c r="G7" s="38"/>
      <c r="H7" s="38"/>
    </row>
    <row r="8" spans="1:8" s="48" customFormat="1" ht="42" customHeight="1" x14ac:dyDescent="0.25">
      <c r="A8" s="49" t="str">
        <f>Haittaraha!A8</f>
        <v>2.0%</v>
      </c>
      <c r="B8" s="45"/>
      <c r="C8" s="46"/>
      <c r="D8" s="47"/>
      <c r="E8" s="47"/>
      <c r="F8" s="47"/>
      <c r="G8" s="47"/>
      <c r="H8" s="47"/>
    </row>
    <row r="9" spans="1:8" ht="16.5" x14ac:dyDescent="0.45">
      <c r="A9" s="41" t="s">
        <v>44</v>
      </c>
      <c r="B9" s="42" t="s">
        <v>52</v>
      </c>
      <c r="C9" s="40" t="s">
        <v>46</v>
      </c>
      <c r="D9" s="36" t="s">
        <v>47</v>
      </c>
      <c r="E9" s="36" t="s">
        <v>48</v>
      </c>
      <c r="F9" s="36" t="s">
        <v>49</v>
      </c>
      <c r="G9" s="36" t="s">
        <v>50</v>
      </c>
      <c r="H9" s="36" t="s">
        <v>51</v>
      </c>
    </row>
    <row r="10" spans="1:8" s="2" customFormat="1" ht="16.5" x14ac:dyDescent="0.45">
      <c r="A10" s="61" t="s">
        <v>45</v>
      </c>
      <c r="B10" s="62"/>
      <c r="C10" s="63">
        <v>1.1499999999999999</v>
      </c>
      <c r="D10" s="63">
        <v>2.27</v>
      </c>
      <c r="E10" s="63">
        <v>3.36</v>
      </c>
      <c r="F10" s="63">
        <v>4.42</v>
      </c>
      <c r="G10" s="63">
        <v>5.45</v>
      </c>
      <c r="H10" s="63">
        <v>10.15</v>
      </c>
    </row>
    <row r="11" spans="1:8" s="53" customFormat="1" ht="26" customHeight="1" x14ac:dyDescent="0.45">
      <c r="A11" s="50" t="s">
        <v>12</v>
      </c>
      <c r="B11" s="51">
        <f>Haittaraha!B11</f>
        <v>42.096868105634002</v>
      </c>
      <c r="C11" s="52">
        <f>Haittaraha!C11</f>
        <v>6898.6242608107723</v>
      </c>
      <c r="D11" s="52">
        <f>Haittaraha!D11</f>
        <v>13617.284410469958</v>
      </c>
      <c r="E11" s="52">
        <f>Haittaraha!E11</f>
        <v>20155.98044897756</v>
      </c>
      <c r="F11" s="52">
        <f>Haittaraha!F11</f>
        <v>26514.712376333577</v>
      </c>
      <c r="G11" s="52">
        <f>Haittaraha!G11</f>
        <v>32693.480192538005</v>
      </c>
      <c r="H11" s="52">
        <f>Haittaraha!H11</f>
        <v>60887.857606286379</v>
      </c>
    </row>
    <row r="12" spans="1:8" s="53" customFormat="1" ht="26" customHeight="1" x14ac:dyDescent="0.45">
      <c r="A12" s="50" t="s">
        <v>13</v>
      </c>
      <c r="B12" s="52">
        <f>Haittaraha!B12</f>
        <v>41.964083333856003</v>
      </c>
      <c r="C12" s="52">
        <f>Haittaraha!C12</f>
        <v>6876.8641563356532</v>
      </c>
      <c r="D12" s="52">
        <f>Haittaraha!D12</f>
        <v>13574.331856419072</v>
      </c>
      <c r="E12" s="52">
        <f>Haittaraha!E12</f>
        <v>20092.403100250256</v>
      </c>
      <c r="F12" s="52">
        <f>Haittaraha!F12</f>
        <v>26431.077887829204</v>
      </c>
      <c r="G12" s="52">
        <f>Haittaraha!G12</f>
        <v>32590.356219155921</v>
      </c>
      <c r="H12" s="52">
        <f>Haittaraha!H12</f>
        <v>60695.801032005977</v>
      </c>
    </row>
    <row r="13" spans="1:8" s="53" customFormat="1" ht="26" customHeight="1" x14ac:dyDescent="0.45">
      <c r="A13" s="50" t="s">
        <v>14</v>
      </c>
      <c r="B13" s="52">
        <f>Haittaraha!B13</f>
        <v>41.799235595515</v>
      </c>
      <c r="C13" s="52">
        <f>Haittaraha!C13</f>
        <v>6849.8497332150209</v>
      </c>
      <c r="D13" s="52">
        <f>Haittaraha!D13</f>
        <v>13521.007734259216</v>
      </c>
      <c r="E13" s="52">
        <f>Haittaraha!E13</f>
        <v>20013.474003132582</v>
      </c>
      <c r="F13" s="52">
        <f>Haittaraha!F13</f>
        <v>26327.248539835124</v>
      </c>
      <c r="G13" s="52">
        <f>Haittaraha!G13</f>
        <v>32462.331344366838</v>
      </c>
      <c r="H13" s="52">
        <f>Haittaraha!H13</f>
        <v>60457.369384463011</v>
      </c>
    </row>
    <row r="14" spans="1:8" s="53" customFormat="1" ht="26" customHeight="1" x14ac:dyDescent="0.45">
      <c r="A14" s="50" t="s">
        <v>15</v>
      </c>
      <c r="B14" s="52">
        <f>Haittaraha!B14</f>
        <v>41.627845759548002</v>
      </c>
      <c r="C14" s="52">
        <f>Haittaraha!C14</f>
        <v>6821.7632238459282</v>
      </c>
      <c r="D14" s="52">
        <f>Haittaraha!D14</f>
        <v>13465.567407069791</v>
      </c>
      <c r="E14" s="52">
        <f>Haittaraha!E14</f>
        <v>19931.412549671586</v>
      </c>
      <c r="F14" s="52">
        <f>Haittaraha!F14</f>
        <v>26219.298651651308</v>
      </c>
      <c r="G14" s="52">
        <f>Haittaraha!G14</f>
        <v>32329.225713008967</v>
      </c>
      <c r="H14" s="52">
        <f>Haittaraha!H14</f>
        <v>60209.475410466242</v>
      </c>
    </row>
    <row r="15" spans="1:8" s="53" customFormat="1" ht="26" customHeight="1" x14ac:dyDescent="0.45">
      <c r="A15" s="50" t="s">
        <v>16</v>
      </c>
      <c r="B15" s="52">
        <f>Haittaraha!B15</f>
        <v>41.221519902160999</v>
      </c>
      <c r="C15" s="52">
        <f>Haittaraha!C15</f>
        <v>6755.1765739666334</v>
      </c>
      <c r="D15" s="52">
        <f>Haittaraha!D15</f>
        <v>13334.13115035153</v>
      </c>
      <c r="E15" s="52">
        <f>Haittaraha!E15</f>
        <v>19736.863729154687</v>
      </c>
      <c r="F15" s="52">
        <f>Haittaraha!F15</f>
        <v>25963.374310376104</v>
      </c>
      <c r="G15" s="52">
        <f>Haittaraha!G15</f>
        <v>32013.662894015786</v>
      </c>
      <c r="H15" s="52">
        <f>Haittaraha!H15</f>
        <v>59621.77584848812</v>
      </c>
    </row>
    <row r="16" spans="1:8" s="53" customFormat="1" ht="26" customHeight="1" x14ac:dyDescent="0.45">
      <c r="A16" s="50" t="s">
        <v>17</v>
      </c>
      <c r="B16" s="52">
        <f>Haittaraha!B16</f>
        <v>41.037794949061002</v>
      </c>
      <c r="C16" s="52">
        <f>Haittaraha!C16</f>
        <v>6725.0686472773714</v>
      </c>
      <c r="D16" s="52">
        <f>Haittaraha!D16</f>
        <v>13274.700721147508</v>
      </c>
      <c r="E16" s="52">
        <f>Haittaraha!E16</f>
        <v>19648.896221610408</v>
      </c>
      <c r="F16" s="52">
        <f>Haittaraha!F16</f>
        <v>25847.655148666072</v>
      </c>
      <c r="G16" s="52">
        <f>Haittaraha!G16</f>
        <v>31870.977502314501</v>
      </c>
      <c r="H16" s="52">
        <f>Haittaraha!H16</f>
        <v>59356.040669448106</v>
      </c>
    </row>
    <row r="17" spans="1:8" s="53" customFormat="1" ht="26" customHeight="1" x14ac:dyDescent="0.45">
      <c r="A17" s="50" t="s">
        <v>18</v>
      </c>
      <c r="B17" s="52">
        <f>Haittaraha!B17</f>
        <v>40.850019617310998</v>
      </c>
      <c r="C17" s="52">
        <f>Haittaraha!C17</f>
        <v>6694.2969647868395</v>
      </c>
      <c r="D17" s="52">
        <f>Haittaraha!D17</f>
        <v>13213.960095709674</v>
      </c>
      <c r="E17" s="52">
        <f>Haittaraha!E17</f>
        <v>19558.989392768504</v>
      </c>
      <c r="F17" s="52">
        <f>Haittaraha!F17</f>
        <v>25729.384855963333</v>
      </c>
      <c r="G17" s="52">
        <f>Haittaraha!G17</f>
        <v>31725.146485294157</v>
      </c>
      <c r="H17" s="52">
        <f>Haittaraha!H17</f>
        <v>59084.447123988197</v>
      </c>
    </row>
    <row r="18" spans="1:8" s="53" customFormat="1" ht="26" customHeight="1" x14ac:dyDescent="0.45">
      <c r="A18" s="50" t="s">
        <v>19</v>
      </c>
      <c r="B18" s="52">
        <f>Haittaraha!B18</f>
        <v>40.658284621961997</v>
      </c>
      <c r="C18" s="52">
        <f>Haittaraha!C18</f>
        <v>6662.8763924240229</v>
      </c>
      <c r="D18" s="52">
        <f>Haittaraha!D18</f>
        <v>13151.938618089156</v>
      </c>
      <c r="E18" s="52">
        <f>Haittaraha!E18</f>
        <v>19467.186676995407</v>
      </c>
      <c r="F18" s="52">
        <f>Haittaraha!F18</f>
        <v>25608.620569142764</v>
      </c>
      <c r="G18" s="52">
        <f>Haittaraha!G18</f>
        <v>31576.240294531235</v>
      </c>
      <c r="H18" s="52">
        <f>Haittaraha!H18</f>
        <v>58807.126420090281</v>
      </c>
    </row>
    <row r="19" spans="1:8" s="53" customFormat="1" ht="26" customHeight="1" x14ac:dyDescent="0.45">
      <c r="A19" s="50" t="s">
        <v>20</v>
      </c>
      <c r="B19" s="52">
        <f>Haittaraha!B19</f>
        <v>40.462531548588998</v>
      </c>
      <c r="C19" s="52">
        <f>Haittaraha!C19</f>
        <v>6630.7973575250226</v>
      </c>
      <c r="D19" s="52">
        <f>Haittaraha!D19</f>
        <v>13088.617392679826</v>
      </c>
      <c r="E19" s="52">
        <f>Haittaraha!E19</f>
        <v>19373.460105464412</v>
      </c>
      <c r="F19" s="52">
        <f>Haittaraha!F19</f>
        <v>25485.32549587878</v>
      </c>
      <c r="G19" s="52">
        <f>Haittaraha!G19</f>
        <v>31424.213563922935</v>
      </c>
      <c r="H19" s="52">
        <f>Haittaraha!H19</f>
        <v>58523.994068590415</v>
      </c>
    </row>
    <row r="20" spans="1:8" s="53" customFormat="1" ht="26" customHeight="1" x14ac:dyDescent="0.45">
      <c r="A20" s="50" t="s">
        <v>21</v>
      </c>
      <c r="B20" s="52">
        <f>Haittaraha!B20</f>
        <v>40.262722450658003</v>
      </c>
      <c r="C20" s="52">
        <f>Haittaraha!C20</f>
        <v>6598.0536416015811</v>
      </c>
      <c r="D20" s="52">
        <f>Haittaraha!D20</f>
        <v>13023.984144726599</v>
      </c>
      <c r="E20" s="52">
        <f>Haittaraha!E20</f>
        <v>19277.791509375053</v>
      </c>
      <c r="F20" s="52">
        <f>Haittaraha!F20</f>
        <v>25359.475735546941</v>
      </c>
      <c r="G20" s="52">
        <f>Haittaraha!G20</f>
        <v>31269.036823242273</v>
      </c>
      <c r="H20" s="52">
        <f>Haittaraha!H20</f>
        <v>58234.995184570471</v>
      </c>
    </row>
    <row r="21" spans="1:8" s="53" customFormat="1" ht="26" customHeight="1" x14ac:dyDescent="0.45">
      <c r="A21" s="50">
        <v>10</v>
      </c>
      <c r="B21" s="52">
        <f>Haittaraha!B21</f>
        <v>40.058813027938001</v>
      </c>
      <c r="C21" s="52">
        <f>Haittaraha!C21</f>
        <v>6564.6379849533405</v>
      </c>
      <c r="D21" s="52">
        <f>Haittaraha!D21</f>
        <v>12958.024544212245</v>
      </c>
      <c r="E21" s="52">
        <f>Haittaraha!E21</f>
        <v>19180.159677776715</v>
      </c>
      <c r="F21" s="52">
        <f>Haittaraha!F21</f>
        <v>25231.04338564675</v>
      </c>
      <c r="G21" s="52">
        <f>Haittaraha!G21</f>
        <v>31110.675667822354</v>
      </c>
      <c r="H21" s="52">
        <f>Haittaraha!H21</f>
        <v>57940.065693283825</v>
      </c>
    </row>
    <row r="22" spans="1:8" s="53" customFormat="1" ht="26" customHeight="1" x14ac:dyDescent="0.45">
      <c r="A22" s="50">
        <v>11</v>
      </c>
      <c r="B22" s="52">
        <f>Haittaraha!B22</f>
        <v>39.850932718643001</v>
      </c>
      <c r="C22" s="52">
        <f>Haittaraha!C22</f>
        <v>6530.5715992676223</v>
      </c>
      <c r="D22" s="52">
        <f>Haittaraha!D22</f>
        <v>12890.780461163045</v>
      </c>
      <c r="E22" s="52">
        <f>Haittaraha!E22</f>
        <v>19080.62658568627</v>
      </c>
      <c r="F22" s="52">
        <f>Haittaraha!F22</f>
        <v>25100.109972837294</v>
      </c>
      <c r="G22" s="52">
        <f>Haittaraha!G22</f>
        <v>30949.230622616124</v>
      </c>
      <c r="H22" s="52">
        <f>Haittaraha!H22</f>
        <v>57639.392810927275</v>
      </c>
    </row>
    <row r="23" spans="1:8" s="53" customFormat="1" ht="26" customHeight="1" x14ac:dyDescent="0.45">
      <c r="A23" s="50">
        <v>12</v>
      </c>
      <c r="B23" s="52">
        <f>Haittaraha!B23</f>
        <v>39.63931519714</v>
      </c>
      <c r="C23" s="52">
        <f>Haittaraha!C23</f>
        <v>6495.8927779313181</v>
      </c>
      <c r="D23" s="52">
        <f>Haittaraha!D23</f>
        <v>12822.327483394862</v>
      </c>
      <c r="E23" s="52">
        <f>Haittaraha!E23</f>
        <v>18979.304116390631</v>
      </c>
      <c r="F23" s="52">
        <f>Haittaraha!F23</f>
        <v>24966.822676918629</v>
      </c>
      <c r="G23" s="52">
        <f>Haittaraha!G23</f>
        <v>30784.883164978852</v>
      </c>
      <c r="H23" s="52">
        <f>Haittaraha!H23</f>
        <v>57333.314518263367</v>
      </c>
    </row>
    <row r="24" spans="1:8" s="53" customFormat="1" ht="26" customHeight="1" x14ac:dyDescent="0.45">
      <c r="A24" s="50">
        <v>13</v>
      </c>
      <c r="B24" s="52">
        <f>Haittaraha!B24</f>
        <v>39.424055572362001</v>
      </c>
      <c r="C24" s="52">
        <f>Haittaraha!C24</f>
        <v>6460.6171069208231</v>
      </c>
      <c r="D24" s="52">
        <f>Haittaraha!D24</f>
        <v>12752.696376269798</v>
      </c>
      <c r="E24" s="52">
        <f>Haittaraha!E24</f>
        <v>18876.237808046924</v>
      </c>
      <c r="F24" s="52">
        <f>Haittaraha!F24</f>
        <v>24831.241402252206</v>
      </c>
      <c r="G24" s="52">
        <f>Haittaraha!G24</f>
        <v>30617.707158885642</v>
      </c>
      <c r="H24" s="52">
        <f>Haittaraha!H24</f>
        <v>57021.968378475089</v>
      </c>
    </row>
    <row r="25" spans="1:8" s="53" customFormat="1" ht="26" customHeight="1" x14ac:dyDescent="0.45">
      <c r="A25" s="50">
        <v>14</v>
      </c>
      <c r="B25" s="52">
        <f>Haittaraha!B25</f>
        <v>38.894764165935001</v>
      </c>
      <c r="C25" s="52">
        <f>Haittaraha!C25</f>
        <v>6373.8794776925979</v>
      </c>
      <c r="D25" s="52">
        <f>Haittaraha!D25</f>
        <v>12581.483838575825</v>
      </c>
      <c r="E25" s="52">
        <f>Haittaraha!E25</f>
        <v>18622.813082649678</v>
      </c>
      <c r="F25" s="52">
        <f>Haittaraha!F25</f>
        <v>24497.867209914159</v>
      </c>
      <c r="G25" s="52">
        <f>Haittaraha!G25</f>
        <v>30206.646220369268</v>
      </c>
      <c r="H25" s="52">
        <f>Haittaraha!H25</f>
        <v>56256.414520504244</v>
      </c>
    </row>
    <row r="26" spans="1:8" s="53" customFormat="1" ht="26" customHeight="1" x14ac:dyDescent="0.45">
      <c r="A26" s="50">
        <v>15</v>
      </c>
      <c r="B26" s="52">
        <f>Haittaraha!B26</f>
        <v>38.668005273174003</v>
      </c>
      <c r="C26" s="52">
        <f>Haittaraha!C26</f>
        <v>6336.7193641413905</v>
      </c>
      <c r="D26" s="52">
        <f>Haittaraha!D26</f>
        <v>12508.133005739961</v>
      </c>
      <c r="E26" s="52">
        <f>Haittaraha!E26</f>
        <v>18514.240924795711</v>
      </c>
      <c r="F26" s="52">
        <f>Haittaraha!F26</f>
        <v>24355.043121308649</v>
      </c>
      <c r="G26" s="52">
        <f>Haittaraha!G26</f>
        <v>30030.539595278762</v>
      </c>
      <c r="H26" s="52">
        <f>Haittaraha!H26</f>
        <v>55928.43612698705</v>
      </c>
    </row>
    <row r="27" spans="1:8" s="53" customFormat="1" ht="26" customHeight="1" x14ac:dyDescent="0.45">
      <c r="A27" s="50">
        <v>16</v>
      </c>
      <c r="B27" s="52">
        <f>Haittaraha!B27</f>
        <v>38.438859807478998</v>
      </c>
      <c r="C27" s="52">
        <f>Haittaraha!C27</f>
        <v>6299.1681509506216</v>
      </c>
      <c r="D27" s="52">
        <f>Haittaraha!D27</f>
        <v>12434.010176224268</v>
      </c>
      <c r="E27" s="52">
        <f>Haittaraha!E27</f>
        <v>18404.526075820944</v>
      </c>
      <c r="F27" s="52">
        <f>Haittaraha!F27</f>
        <v>24210.715849740645</v>
      </c>
      <c r="G27" s="52">
        <f>Haittaraha!G27</f>
        <v>29852.579497983377</v>
      </c>
      <c r="H27" s="52">
        <f>Haittaraha!H27</f>
        <v>55597.005854042436</v>
      </c>
    </row>
    <row r="28" spans="1:8" s="53" customFormat="1" ht="26" customHeight="1" x14ac:dyDescent="0.45">
      <c r="A28" s="50">
        <v>17</v>
      </c>
      <c r="B28" s="52">
        <f>Haittaraha!B28</f>
        <v>38.207911040852998</v>
      </c>
      <c r="C28" s="52">
        <f>Haittaraha!C28</f>
        <v>6261.3214218197854</v>
      </c>
      <c r="D28" s="52">
        <f>Haittaraha!D28</f>
        <v>12359.304023939923</v>
      </c>
      <c r="E28" s="52">
        <f>Haittaraha!E28</f>
        <v>18293.947806360418</v>
      </c>
      <c r="F28" s="52">
        <f>Haittaraha!F28</f>
        <v>24065.252769081264</v>
      </c>
      <c r="G28" s="52">
        <f>Haittaraha!G28</f>
        <v>29673.21891210246</v>
      </c>
      <c r="H28" s="52">
        <f>Haittaraha!H28</f>
        <v>55262.967331713757</v>
      </c>
    </row>
    <row r="29" spans="1:8" s="53" customFormat="1" ht="26" customHeight="1" x14ac:dyDescent="0.45">
      <c r="A29" s="50">
        <v>18</v>
      </c>
      <c r="B29" s="52">
        <f>Haittaraha!B29</f>
        <v>37.976163341964003</v>
      </c>
      <c r="C29" s="52">
        <f>Haittaraha!C29</f>
        <v>6223.3437676643516</v>
      </c>
      <c r="D29" s="52">
        <f>Haittaraha!D29</f>
        <v>12284.339437041806</v>
      </c>
      <c r="E29" s="52">
        <f>Haittaraha!E29</f>
        <v>18182.987008132364</v>
      </c>
      <c r="F29" s="52">
        <f>Haittaraha!F29</f>
        <v>23919.286480936025</v>
      </c>
      <c r="G29" s="52">
        <f>Haittaraha!G29</f>
        <v>29493.237855452793</v>
      </c>
      <c r="H29" s="52">
        <f>Haittaraha!H29</f>
        <v>54927.77325373319</v>
      </c>
    </row>
    <row r="30" spans="1:8" s="53" customFormat="1" ht="26" customHeight="1" x14ac:dyDescent="0.45">
      <c r="A30" s="50">
        <v>19</v>
      </c>
      <c r="B30" s="52">
        <f>Haittaraha!B30</f>
        <v>37.743275501612999</v>
      </c>
      <c r="C30" s="52">
        <f>Haittaraha!C30</f>
        <v>6185.1792728268301</v>
      </c>
      <c r="D30" s="52">
        <f>Haittaraha!D30</f>
        <v>12209.006042884264</v>
      </c>
      <c r="E30" s="52">
        <f>Haittaraha!E30</f>
        <v>18071.480310172305</v>
      </c>
      <c r="F30" s="52">
        <f>Haittaraha!F30</f>
        <v>23772.602074690945</v>
      </c>
      <c r="G30" s="52">
        <f>Haittaraha!G30</f>
        <v>29312.371336440199</v>
      </c>
      <c r="H30" s="52">
        <f>Haittaraha!H30</f>
        <v>54590.9301036455</v>
      </c>
    </row>
    <row r="31" spans="1:8" s="53" customFormat="1" ht="26" customHeight="1" x14ac:dyDescent="0.45">
      <c r="A31" s="50">
        <v>20</v>
      </c>
      <c r="B31" s="52">
        <f>Haittaraha!B31</f>
        <v>37.507799880899</v>
      </c>
      <c r="C31" s="52">
        <f>Haittaraha!C31</f>
        <v>6146.5907054823247</v>
      </c>
      <c r="D31" s="52">
        <f>Haittaraha!D31</f>
        <v>12132.835566473803</v>
      </c>
      <c r="E31" s="52">
        <f>Haittaraha!E31</f>
        <v>17958.734582974441</v>
      </c>
      <c r="F31" s="52">
        <f>Haittaraha!F31</f>
        <v>23624.287754984238</v>
      </c>
      <c r="G31" s="52">
        <f>Haittaraha!G31</f>
        <v>29129.495082503185</v>
      </c>
      <c r="H31" s="52">
        <f>Haittaraha!H31</f>
        <v>54250.344052735287</v>
      </c>
    </row>
    <row r="32" spans="1:8" s="53" customFormat="1" ht="26" customHeight="1" x14ac:dyDescent="0.45">
      <c r="A32" s="50">
        <v>21</v>
      </c>
      <c r="B32" s="52">
        <f>Haittaraha!B32</f>
        <v>37.268233570795999</v>
      </c>
      <c r="C32" s="52">
        <f>Haittaraha!C32</f>
        <v>6107.3317764141948</v>
      </c>
      <c r="D32" s="52">
        <f>Haittaraha!D32</f>
        <v>12055.341854313236</v>
      </c>
      <c r="E32" s="52">
        <f>Haittaraha!E32</f>
        <v>17844.030233697125</v>
      </c>
      <c r="F32" s="52">
        <f>Haittaraha!F32</f>
        <v>23473.396914565863</v>
      </c>
      <c r="G32" s="52">
        <f>Haittaraha!G32</f>
        <v>28943.441896919445</v>
      </c>
      <c r="H32" s="52">
        <f>Haittaraha!H32</f>
        <v>53903.841330960066</v>
      </c>
    </row>
    <row r="33" spans="1:8" s="53" customFormat="1" ht="26" customHeight="1" x14ac:dyDescent="0.45">
      <c r="A33" s="50">
        <v>22</v>
      </c>
      <c r="B33" s="52">
        <f>Haittaraha!B33</f>
        <v>37.023481618683</v>
      </c>
      <c r="C33" s="52">
        <f>Haittaraha!C33</f>
        <v>6067.2230502616767</v>
      </c>
      <c r="D33" s="52">
        <f>Haittaraha!D33</f>
        <v>11976.170716603485</v>
      </c>
      <c r="E33" s="52">
        <f>Haittaraha!E33</f>
        <v>17726.842999025419</v>
      </c>
      <c r="F33" s="52">
        <f>Haittaraha!F33</f>
        <v>23319.239897527492</v>
      </c>
      <c r="G33" s="52">
        <f>Haittaraha!G33</f>
        <v>28753.361412109687</v>
      </c>
      <c r="H33" s="52">
        <f>Haittaraha!H33</f>
        <v>53549.83822622263</v>
      </c>
    </row>
    <row r="34" spans="1:8" s="53" customFormat="1" ht="26" customHeight="1" x14ac:dyDescent="0.45">
      <c r="A34" s="50">
        <v>23</v>
      </c>
      <c r="B34" s="52">
        <f>Haittaraha!B34</f>
        <v>36.773412411599999</v>
      </c>
      <c r="C34" s="52">
        <f>Haittaraha!C34</f>
        <v>6026.2429589509502</v>
      </c>
      <c r="D34" s="52">
        <f>Haittaraha!D34</f>
        <v>11895.27957984231</v>
      </c>
      <c r="E34" s="52">
        <f>Haittaraha!E34</f>
        <v>17607.109862674079</v>
      </c>
      <c r="F34" s="52">
        <f>Haittaraha!F34</f>
        <v>23161.733807446257</v>
      </c>
      <c r="G34" s="52">
        <f>Haittaraha!G34</f>
        <v>28559.151414158849</v>
      </c>
      <c r="H34" s="52">
        <f>Haittaraha!H34</f>
        <v>53188.144376827942</v>
      </c>
    </row>
    <row r="35" spans="1:8" s="53" customFormat="1" ht="26" customHeight="1" x14ac:dyDescent="0.45">
      <c r="A35" s="50">
        <v>24</v>
      </c>
      <c r="B35" s="52">
        <f>Haittaraha!B35</f>
        <v>36.115140401738003</v>
      </c>
      <c r="C35" s="52">
        <f>Haittaraha!C35</f>
        <v>5918.3686333348151</v>
      </c>
      <c r="D35" s="52">
        <f>Haittaraha!D35</f>
        <v>11682.345041452201</v>
      </c>
      <c r="E35" s="52">
        <f>Haittaraha!E35</f>
        <v>17291.929224352156</v>
      </c>
      <c r="F35" s="52">
        <f>Haittaraha!F35</f>
        <v>22747.121182034683</v>
      </c>
      <c r="G35" s="52">
        <f>Haittaraha!G35</f>
        <v>28047.92091449978</v>
      </c>
      <c r="H35" s="52">
        <f>Haittaraha!H35</f>
        <v>52236.036198563808</v>
      </c>
    </row>
    <row r="36" spans="1:8" s="53" customFormat="1" ht="26" customHeight="1" x14ac:dyDescent="0.45">
      <c r="A36" s="50">
        <v>25</v>
      </c>
      <c r="B36" s="52">
        <f>Haittaraha!B36</f>
        <v>35.848874081658003</v>
      </c>
      <c r="C36" s="52">
        <f>Haittaraha!C36</f>
        <v>5874.7342401317055</v>
      </c>
      <c r="D36" s="52">
        <f>Haittaraha!D36</f>
        <v>11596.214543564322</v>
      </c>
      <c r="E36" s="52">
        <f>Haittaraha!E36</f>
        <v>17164.44091029785</v>
      </c>
      <c r="F36" s="52">
        <f>Haittaraha!F36</f>
        <v>22579.413340332296</v>
      </c>
      <c r="G36" s="52">
        <f>Haittaraha!G36</f>
        <v>27841.131833667649</v>
      </c>
      <c r="H36" s="52">
        <f>Haittaraha!H36</f>
        <v>51850.915249858102</v>
      </c>
    </row>
    <row r="37" spans="1:8" s="53" customFormat="1" ht="26" customHeight="1" x14ac:dyDescent="0.45">
      <c r="A37" s="50">
        <v>26</v>
      </c>
      <c r="B37" s="52">
        <f>Haittaraha!B37</f>
        <v>35.577971141945</v>
      </c>
      <c r="C37" s="52">
        <f>Haittaraha!C37</f>
        <v>5830.3400208862367</v>
      </c>
      <c r="D37" s="52">
        <f>Haittaraha!D37</f>
        <v>11508.58421514066</v>
      </c>
      <c r="E37" s="52">
        <f>Haittaraha!E37</f>
        <v>17034.732582763267</v>
      </c>
      <c r="F37" s="52">
        <f>Haittaraha!F37</f>
        <v>22408.78512375406</v>
      </c>
      <c r="G37" s="52">
        <f>Haittaraha!G37</f>
        <v>27630.741838113037</v>
      </c>
      <c r="H37" s="52">
        <f>Haittaraha!H37</f>
        <v>51459.0880104307</v>
      </c>
    </row>
    <row r="38" spans="1:8" s="53" customFormat="1" ht="26" customHeight="1" x14ac:dyDescent="0.45">
      <c r="A38" s="50">
        <v>27</v>
      </c>
      <c r="B38" s="52">
        <f>Haittaraha!B38</f>
        <v>35.300973752819999</v>
      </c>
      <c r="C38" s="52">
        <f>Haittaraha!C38</f>
        <v>5784.9470737433776</v>
      </c>
      <c r="D38" s="52">
        <f>Haittaraha!D38</f>
        <v>11418.98248469345</v>
      </c>
      <c r="E38" s="52">
        <f>Haittaraha!E38</f>
        <v>16902.106232850216</v>
      </c>
      <c r="F38" s="52">
        <f>Haittaraha!F38</f>
        <v>22234.318318213678</v>
      </c>
      <c r="G38" s="52">
        <f>Haittaraha!G38</f>
        <v>27415.618740783833</v>
      </c>
      <c r="H38" s="52">
        <f>Haittaraha!H38</f>
        <v>51058.445911735027</v>
      </c>
    </row>
    <row r="39" spans="1:8" s="53" customFormat="1" ht="26" customHeight="1" x14ac:dyDescent="0.45">
      <c r="A39" s="50">
        <v>28</v>
      </c>
      <c r="B39" s="52">
        <f>Haittaraha!B39</f>
        <v>35.016975635826</v>
      </c>
      <c r="C39" s="52">
        <f>Haittaraha!C39</f>
        <v>5738.4068823209864</v>
      </c>
      <c r="D39" s="52">
        <f>Haittaraha!D39</f>
        <v>11327.116193798816</v>
      </c>
      <c r="E39" s="52">
        <f>Haittaraha!E39</f>
        <v>16766.127934433491</v>
      </c>
      <c r="F39" s="52">
        <f>Haittaraha!F39</f>
        <v>22055.442104225007</v>
      </c>
      <c r="G39" s="52">
        <f>Haittaraha!G39</f>
        <v>27195.058703173367</v>
      </c>
      <c r="H39" s="52">
        <f>Haittaraha!H39</f>
        <v>50647.67813526783</v>
      </c>
    </row>
    <row r="40" spans="1:8" s="53" customFormat="1" ht="26" customHeight="1" x14ac:dyDescent="0.45">
      <c r="A40" s="50">
        <v>29</v>
      </c>
      <c r="B40" s="52">
        <f>Haittaraha!B40</f>
        <v>34.726623738687998</v>
      </c>
      <c r="C40" s="52">
        <f>Haittaraha!C40</f>
        <v>5690.825465177496</v>
      </c>
      <c r="D40" s="52">
        <f>Haittaraha!D40</f>
        <v>11233.194613872101</v>
      </c>
      <c r="E40" s="52">
        <f>Haittaraha!E40</f>
        <v>16627.107446083814</v>
      </c>
      <c r="F40" s="52">
        <f>Haittaraha!F40</f>
        <v>21872.563961812637</v>
      </c>
      <c r="G40" s="52">
        <f>Haittaraha!G40</f>
        <v>26969.564161058566</v>
      </c>
      <c r="H40" s="52">
        <f>Haittaraha!H40</f>
        <v>50227.720410044858</v>
      </c>
    </row>
    <row r="41" spans="1:8" s="53" customFormat="1" ht="26" customHeight="1" x14ac:dyDescent="0.45">
      <c r="A41" s="50">
        <v>30</v>
      </c>
      <c r="B41" s="52">
        <f>Haittaraha!B41</f>
        <v>34.430544645357003</v>
      </c>
      <c r="C41" s="52">
        <f>Haittaraha!C41</f>
        <v>5642.3055037578788</v>
      </c>
      <c r="D41" s="52">
        <f>Haittaraha!D41</f>
        <v>11137.420429156857</v>
      </c>
      <c r="E41" s="52">
        <f>Haittaraha!E41</f>
        <v>16485.344776196933</v>
      </c>
      <c r="F41" s="52">
        <f>Haittaraha!F41</f>
        <v>21686.078544878106</v>
      </c>
      <c r="G41" s="52">
        <f>Haittaraha!G41</f>
        <v>26739.621735200384</v>
      </c>
      <c r="H41" s="52">
        <f>Haittaraha!H41</f>
        <v>49799.479011428237</v>
      </c>
    </row>
    <row r="42" spans="1:8" s="53" customFormat="1" ht="26" customHeight="1" x14ac:dyDescent="0.45">
      <c r="A42" s="50">
        <v>31</v>
      </c>
      <c r="B42" s="52">
        <f>Haittaraha!B42</f>
        <v>34.128602983175</v>
      </c>
      <c r="C42" s="52">
        <f>Haittaraha!C42</f>
        <v>5592.8248138678027</v>
      </c>
      <c r="D42" s="52">
        <f>Haittaraha!D42</f>
        <v>11039.749849982534</v>
      </c>
      <c r="E42" s="52">
        <f>Haittaraha!E42</f>
        <v>16340.775108344189</v>
      </c>
      <c r="F42" s="52">
        <f>Haittaraha!F42</f>
        <v>21495.900588952773</v>
      </c>
      <c r="G42" s="52">
        <f>Haittaraha!G42</f>
        <v>26505.126291808287</v>
      </c>
      <c r="H42" s="52">
        <f>Haittaraha!H42</f>
        <v>49362.758139789737</v>
      </c>
    </row>
    <row r="43" spans="1:8" s="53" customFormat="1" ht="26" customHeight="1" x14ac:dyDescent="0.45">
      <c r="A43" s="50">
        <v>32</v>
      </c>
      <c r="B43" s="52">
        <f>Haittaraha!B43</f>
        <v>33.820534861416</v>
      </c>
      <c r="C43" s="52">
        <f>Haittaraha!C43</f>
        <v>5542.3401504145468</v>
      </c>
      <c r="D43" s="52">
        <f>Haittaraha!D43</f>
        <v>10940.09751429654</v>
      </c>
      <c r="E43" s="52">
        <f>Haittaraha!E43</f>
        <v>16193.27209164598</v>
      </c>
      <c r="F43" s="52">
        <f>Haittaraha!F43</f>
        <v>21301.863882462869</v>
      </c>
      <c r="G43" s="52">
        <f>Haittaraha!G43</f>
        <v>26265.872886747202</v>
      </c>
      <c r="H43" s="52">
        <f>Haittaraha!H43</f>
        <v>48917.176110180568</v>
      </c>
    </row>
    <row r="44" spans="1:8" s="53" customFormat="1" ht="26" customHeight="1" x14ac:dyDescent="0.45">
      <c r="A44" s="50">
        <v>33</v>
      </c>
      <c r="B44" s="52">
        <f>Haittaraha!B44</f>
        <v>33.505991169783996</v>
      </c>
      <c r="C44" s="52">
        <f>Haittaraha!C44</f>
        <v>5490.7943029483522</v>
      </c>
      <c r="D44" s="52">
        <f>Haittaraha!D44</f>
        <v>10838.350493645878</v>
      </c>
      <c r="E44" s="52">
        <f>Haittaraha!E44</f>
        <v>16042.668572092578</v>
      </c>
      <c r="F44" s="52">
        <f>Haittaraha!F44</f>
        <v>21103.748538288452</v>
      </c>
      <c r="G44" s="52">
        <f>Haittaraha!G44</f>
        <v>26021.590392233498</v>
      </c>
      <c r="H44" s="52">
        <f>Haittaraha!H44</f>
        <v>48462.22797819633</v>
      </c>
    </row>
    <row r="45" spans="1:8" s="53" customFormat="1" ht="26" customHeight="1" x14ac:dyDescent="0.45">
      <c r="A45" s="50">
        <v>34</v>
      </c>
      <c r="B45" s="52">
        <f>Haittaraha!B45</f>
        <v>32.660921042565001</v>
      </c>
      <c r="C45" s="52">
        <f>Haittaraha!C45</f>
        <v>5352.3084358503393</v>
      </c>
      <c r="D45" s="52">
        <f>Haittaraha!D45</f>
        <v>10564.991434243713</v>
      </c>
      <c r="E45" s="52">
        <f>Haittaraha!E45</f>
        <v>15638.048995180123</v>
      </c>
      <c r="F45" s="52">
        <f>Haittaraha!F45</f>
        <v>20571.481118659565</v>
      </c>
      <c r="G45" s="52">
        <f>Haittaraha!G45</f>
        <v>25365.287804682044</v>
      </c>
      <c r="H45" s="52">
        <f>Haittaraha!H45</f>
        <v>47239.939672939952</v>
      </c>
    </row>
    <row r="46" spans="1:8" s="53" customFormat="1" ht="26" customHeight="1" x14ac:dyDescent="0.45">
      <c r="A46" s="50">
        <v>35</v>
      </c>
      <c r="B46" s="52">
        <f>Haittaraha!B46</f>
        <v>32.326650964738</v>
      </c>
      <c r="C46" s="52">
        <f>Haittaraha!C46</f>
        <v>5297.5299268464396</v>
      </c>
      <c r="D46" s="52">
        <f>Haittaraha!D46</f>
        <v>10456.863420818625</v>
      </c>
      <c r="E46" s="52">
        <f>Haittaraha!E46</f>
        <v>15478.000481916555</v>
      </c>
      <c r="F46" s="52">
        <f>Haittaraha!F46</f>
        <v>20360.941110140229</v>
      </c>
      <c r="G46" s="52">
        <f>Haittaraha!G46</f>
        <v>25105.685305489653</v>
      </c>
      <c r="H46" s="52">
        <f>Haittaraha!H46</f>
        <v>46756.459789122928</v>
      </c>
    </row>
    <row r="47" spans="1:8" s="53" customFormat="1" ht="26" customHeight="1" x14ac:dyDescent="0.45">
      <c r="A47" s="50">
        <v>36</v>
      </c>
      <c r="B47" s="52">
        <f>Haittaraha!B47</f>
        <v>31.986644305237</v>
      </c>
      <c r="C47" s="52">
        <f>Haittaraha!C47</f>
        <v>5241.8113355207133</v>
      </c>
      <c r="D47" s="52">
        <f>Haittaraha!D47</f>
        <v>10346.879766636539</v>
      </c>
      <c r="E47" s="52">
        <f>Haittaraha!E47</f>
        <v>15315.205293347475</v>
      </c>
      <c r="F47" s="52">
        <f>Haittaraha!F47</f>
        <v>20146.787915653524</v>
      </c>
      <c r="G47" s="52">
        <f>Haittaraha!G47</f>
        <v>24841.627633554686</v>
      </c>
      <c r="H47" s="52">
        <f>Haittaraha!H47</f>
        <v>46264.68265698717</v>
      </c>
    </row>
    <row r="48" spans="1:8" s="53" customFormat="1" ht="26" customHeight="1" x14ac:dyDescent="0.45">
      <c r="A48" s="50">
        <v>37</v>
      </c>
      <c r="B48" s="52">
        <f>Haittaraha!B48</f>
        <v>31.640712404572</v>
      </c>
      <c r="C48" s="52">
        <f>Haittaraha!C48</f>
        <v>5185.1217452992369</v>
      </c>
      <c r="D48" s="52">
        <f>Haittaraha!D48</f>
        <v>10234.979445068928</v>
      </c>
      <c r="E48" s="52">
        <f>Haittaraha!E48</f>
        <v>15149.573099309073</v>
      </c>
      <c r="F48" s="52">
        <f>Haittaraha!F48</f>
        <v>19928.902708019676</v>
      </c>
      <c r="G48" s="52">
        <f>Haittaraha!G48</f>
        <v>24572.968271200731</v>
      </c>
      <c r="H48" s="52">
        <f>Haittaraha!H48</f>
        <v>45764.335404162826</v>
      </c>
    </row>
    <row r="49" spans="1:8" s="53" customFormat="1" ht="26" customHeight="1" x14ac:dyDescent="0.45">
      <c r="A49" s="50">
        <v>38</v>
      </c>
      <c r="B49" s="52">
        <f>Haittaraha!B49</f>
        <v>31.288748909315999</v>
      </c>
      <c r="C49" s="52">
        <f>Haittaraha!C49</f>
        <v>5127.4437275141599</v>
      </c>
      <c r="D49" s="52">
        <f>Haittaraha!D49</f>
        <v>10121.128053440993</v>
      </c>
      <c r="E49" s="52">
        <f>Haittaraha!E49</f>
        <v>14981.0529777805</v>
      </c>
      <c r="F49" s="52">
        <f>Haittaraha!F49</f>
        <v>19707.218500532683</v>
      </c>
      <c r="G49" s="52">
        <f>Haittaraha!G49</f>
        <v>24299.624621697538</v>
      </c>
      <c r="H49" s="52">
        <f>Haittaraha!H49</f>
        <v>45255.264203711929</v>
      </c>
    </row>
    <row r="50" spans="1:8" s="53" customFormat="1" ht="26" customHeight="1" x14ac:dyDescent="0.45">
      <c r="A50" s="50">
        <v>39</v>
      </c>
      <c r="B50" s="52">
        <f>Haittaraha!B50</f>
        <v>30.930664759462999</v>
      </c>
      <c r="C50" s="52">
        <f>Haittaraha!C50</f>
        <v>5068.7626874569987</v>
      </c>
      <c r="D50" s="52">
        <f>Haittaraha!D50</f>
        <v>10005.296783067295</v>
      </c>
      <c r="E50" s="52">
        <f>Haittaraha!E50</f>
        <v>14809.602286830885</v>
      </c>
      <c r="F50" s="52">
        <f>Haittaraha!F50</f>
        <v>19481.67919874777</v>
      </c>
      <c r="G50" s="52">
        <f>Haittaraha!G50</f>
        <v>24021.527518817951</v>
      </c>
      <c r="H50" s="52">
        <f>Haittaraha!H50</f>
        <v>44737.340241468301</v>
      </c>
    </row>
    <row r="51" spans="1:8" s="53" customFormat="1" ht="26" customHeight="1" x14ac:dyDescent="0.45">
      <c r="A51" s="50">
        <v>40</v>
      </c>
      <c r="B51" s="52">
        <f>Haittaraha!B51</f>
        <v>30.566420501968999</v>
      </c>
      <c r="C51" s="52">
        <f>Haittaraha!C51</f>
        <v>5009.0721597601696</v>
      </c>
      <c r="D51" s="52">
        <f>Haittaraha!D51</f>
        <v>9887.4728718744227</v>
      </c>
      <c r="E51" s="52">
        <f>Haittaraha!E51</f>
        <v>14635.202136342756</v>
      </c>
      <c r="F51" s="52">
        <f>Haittaraha!F51</f>
        <v>19252.259953165172</v>
      </c>
      <c r="G51" s="52">
        <f>Haittaraha!G51</f>
        <v>23738.646322341672</v>
      </c>
      <c r="H51" s="52">
        <f>Haittaraha!H51</f>
        <v>44210.50645353541</v>
      </c>
    </row>
    <row r="52" spans="1:8" s="53" customFormat="1" ht="26" customHeight="1" x14ac:dyDescent="0.45">
      <c r="A52" s="50">
        <v>41</v>
      </c>
      <c r="B52" s="52">
        <f>Haittaraha!B52</f>
        <v>30.195947911895999</v>
      </c>
      <c r="C52" s="52">
        <f>Haittaraha!C52</f>
        <v>4948.360964061957</v>
      </c>
      <c r="D52" s="52">
        <f>Haittaraha!D52</f>
        <v>9767.6342508005582</v>
      </c>
      <c r="E52" s="52">
        <f>Haittaraha!E52</f>
        <v>14457.819860215805</v>
      </c>
      <c r="F52" s="52">
        <f>Haittaraha!F52</f>
        <v>19018.917792307697</v>
      </c>
      <c r="G52" s="52">
        <f>Haittaraha!G52</f>
        <v>23450.928047076231</v>
      </c>
      <c r="H52" s="52">
        <f>Haittaraha!H52</f>
        <v>43674.664161068577</v>
      </c>
    </row>
    <row r="53" spans="1:8" s="53" customFormat="1" ht="26" customHeight="1" x14ac:dyDescent="0.45">
      <c r="A53" s="50">
        <v>42</v>
      </c>
      <c r="B53" s="52">
        <f>Haittaraha!B53</f>
        <v>29.819120717749001</v>
      </c>
      <c r="C53" s="52">
        <f>Haittaraha!C53</f>
        <v>4886.6084076211182</v>
      </c>
      <c r="D53" s="52">
        <f>Haittaraha!D53</f>
        <v>9645.7400741738584</v>
      </c>
      <c r="E53" s="52">
        <f>Haittaraha!E53</f>
        <v>14277.394999658221</v>
      </c>
      <c r="F53" s="52">
        <f>Haittaraha!F53</f>
        <v>18781.573184074208</v>
      </c>
      <c r="G53" s="52">
        <f>Haittaraha!G53</f>
        <v>23158.274627421819</v>
      </c>
      <c r="H53" s="52">
        <f>Haittaraha!H53</f>
        <v>43129.630728134216</v>
      </c>
    </row>
    <row r="54" spans="1:8" s="53" customFormat="1" ht="26" customHeight="1" x14ac:dyDescent="0.45">
      <c r="A54" s="50">
        <v>43</v>
      </c>
      <c r="B54" s="52">
        <f>Haittaraha!B54</f>
        <v>29.435800861293</v>
      </c>
      <c r="C54" s="52">
        <f>Haittaraha!C54</f>
        <v>4823.791866144391</v>
      </c>
      <c r="D54" s="52">
        <f>Haittaraha!D54</f>
        <v>9521.745683606754</v>
      </c>
      <c r="E54" s="52">
        <f>Haittaraha!E54</f>
        <v>14093.861452387089</v>
      </c>
      <c r="F54" s="52">
        <f>Haittaraha!F54</f>
        <v>18540.139172485397</v>
      </c>
      <c r="G54" s="52">
        <f>Haittaraha!G54</f>
        <v>22860.578843901676</v>
      </c>
      <c r="H54" s="52">
        <f>Haittaraha!H54</f>
        <v>42575.206470752666</v>
      </c>
    </row>
    <row r="55" spans="1:8" s="53" customFormat="1" ht="26" customHeight="1" x14ac:dyDescent="0.45">
      <c r="A55" s="50">
        <v>44</v>
      </c>
      <c r="B55" s="52">
        <f>Haittaraha!B55</f>
        <v>28.385107576125002</v>
      </c>
      <c r="C55" s="52">
        <f>Haittaraha!C55</f>
        <v>4651.6095040374848</v>
      </c>
      <c r="D55" s="52">
        <f>Haittaraha!D55</f>
        <v>9181.8726731870356</v>
      </c>
      <c r="E55" s="52">
        <f>Haittaraha!E55</f>
        <v>13590.78950744865</v>
      </c>
      <c r="F55" s="52">
        <f>Haittaraha!F55</f>
        <v>17878.360006822331</v>
      </c>
      <c r="G55" s="52">
        <f>Haittaraha!G55</f>
        <v>22044.584171308081</v>
      </c>
      <c r="H55" s="52">
        <f>Haittaraha!H55</f>
        <v>41055.509970417799</v>
      </c>
    </row>
    <row r="56" spans="1:8" s="53" customFormat="1" ht="26" customHeight="1" x14ac:dyDescent="0.45">
      <c r="A56" s="50">
        <v>45</v>
      </c>
      <c r="B56" s="52">
        <f>Haittaraha!B56</f>
        <v>27.982407054717001</v>
      </c>
      <c r="C56" s="52">
        <f>Haittaraha!C56</f>
        <v>4585.6169560917488</v>
      </c>
      <c r="D56" s="52">
        <f>Haittaraha!D56</f>
        <v>9051.6091220245835</v>
      </c>
      <c r="E56" s="52">
        <f>Haittaraha!E56</f>
        <v>13397.9764977985</v>
      </c>
      <c r="F56" s="52">
        <f>Haittaraha!F56</f>
        <v>17624.719083413504</v>
      </c>
      <c r="G56" s="52">
        <f>Haittaraha!G56</f>
        <v>21731.836878869592</v>
      </c>
      <c r="H56" s="52">
        <f>Haittaraha!H56</f>
        <v>40473.054003766301</v>
      </c>
    </row>
    <row r="57" spans="1:8" s="53" customFormat="1" ht="26" customHeight="1" x14ac:dyDescent="0.45">
      <c r="A57" s="50">
        <v>46</v>
      </c>
      <c r="B57" s="52">
        <f>Haittaraha!B57</f>
        <v>27.573886252087</v>
      </c>
      <c r="C57" s="52">
        <f>Haittaraha!C57</f>
        <v>4518.6706095607578</v>
      </c>
      <c r="D57" s="52">
        <f>Haittaraha!D57</f>
        <v>8919.4628553938419</v>
      </c>
      <c r="E57" s="52">
        <f>Haittaraha!E57</f>
        <v>13202.376737499257</v>
      </c>
      <c r="F57" s="52">
        <f>Haittaraha!F57</f>
        <v>17367.412255877</v>
      </c>
      <c r="G57" s="52">
        <f>Haittaraha!G57</f>
        <v>21414.569410527063</v>
      </c>
      <c r="H57" s="52">
        <f>Haittaraha!H57</f>
        <v>39882.179727862334</v>
      </c>
    </row>
    <row r="58" spans="1:8" s="53" customFormat="1" ht="26" customHeight="1" x14ac:dyDescent="0.45">
      <c r="A58" s="50">
        <v>47</v>
      </c>
      <c r="B58" s="52">
        <f>Haittaraha!B58</f>
        <v>27.159908740012</v>
      </c>
      <c r="C58" s="52">
        <f>Haittaraha!C58</f>
        <v>4450.8300447694664</v>
      </c>
      <c r="D58" s="52">
        <f>Haittaraha!D58</f>
        <v>8785.5514796753832</v>
      </c>
      <c r="E58" s="52">
        <f>Haittaraha!E58</f>
        <v>13004.164304717748</v>
      </c>
      <c r="F58" s="52">
        <f>Haittaraha!F58</f>
        <v>17106.668519896557</v>
      </c>
      <c r="G58" s="52">
        <f>Haittaraha!G58</f>
        <v>21093.064125211822</v>
      </c>
      <c r="H58" s="52">
        <f>Haittaraha!H58</f>
        <v>39283.413003834859</v>
      </c>
    </row>
    <row r="59" spans="1:8" s="53" customFormat="1" ht="26" customHeight="1" x14ac:dyDescent="0.45">
      <c r="A59" s="50">
        <v>48</v>
      </c>
      <c r="B59" s="52">
        <f>Haittaraha!B59</f>
        <v>26.740550574581</v>
      </c>
      <c r="C59" s="52">
        <f>Haittaraha!C59</f>
        <v>4382.1077254094616</v>
      </c>
      <c r="D59" s="52">
        <f>Haittaraha!D59</f>
        <v>8649.8995971125896</v>
      </c>
      <c r="E59" s="52">
        <f>Haittaraha!E59</f>
        <v>12803.375615109382</v>
      </c>
      <c r="F59" s="52">
        <f>Haittaraha!F59</f>
        <v>16842.535779399845</v>
      </c>
      <c r="G59" s="52">
        <f>Haittaraha!G59</f>
        <v>20767.38008998397</v>
      </c>
      <c r="H59" s="52">
        <f>Haittaraha!H59</f>
        <v>38676.863837309596</v>
      </c>
    </row>
    <row r="60" spans="1:8" s="53" customFormat="1" ht="26" customHeight="1" x14ac:dyDescent="0.45">
      <c r="A60" s="50">
        <v>49</v>
      </c>
      <c r="B60" s="52">
        <f>Haittaraha!B60</f>
        <v>26.315902277801001</v>
      </c>
      <c r="C60" s="52">
        <f>Haittaraha!C60</f>
        <v>4312.518485774639</v>
      </c>
      <c r="D60" s="52">
        <f>Haittaraha!D60</f>
        <v>8512.5364893116785</v>
      </c>
      <c r="E60" s="52">
        <f>Haittaraha!E60</f>
        <v>12600.054010611118</v>
      </c>
      <c r="F60" s="52">
        <f>Haittaraha!F60</f>
        <v>16575.071049672963</v>
      </c>
      <c r="G60" s="52">
        <f>Haittaraha!G60</f>
        <v>20437.587606497204</v>
      </c>
      <c r="H60" s="52">
        <f>Haittaraha!H60</f>
        <v>38062.663157054427</v>
      </c>
    </row>
    <row r="61" spans="1:8" s="53" customFormat="1" ht="26" customHeight="1" x14ac:dyDescent="0.45">
      <c r="A61" s="50">
        <v>50</v>
      </c>
      <c r="B61" s="52">
        <f>Haittaraha!B61</f>
        <v>25.885589323834001</v>
      </c>
      <c r="C61" s="52">
        <f>Haittaraha!C61</f>
        <v>4242.0009504432974</v>
      </c>
      <c r="D61" s="52">
        <f>Haittaraha!D61</f>
        <v>8373.3410065272037</v>
      </c>
      <c r="E61" s="52">
        <f>Haittaraha!E61</f>
        <v>12394.02016825172</v>
      </c>
      <c r="F61" s="52">
        <f>Haittaraha!F61</f>
        <v>16304.038435616845</v>
      </c>
      <c r="G61" s="52">
        <f>Haittaraha!G61</f>
        <v>20103.395808622583</v>
      </c>
      <c r="H61" s="52">
        <f>Haittaraha!H61</f>
        <v>37440.2692582604</v>
      </c>
    </row>
    <row r="62" spans="1:8" s="53" customFormat="1" ht="26" customHeight="1" x14ac:dyDescent="0.45">
      <c r="A62" s="50">
        <v>51</v>
      </c>
      <c r="B62" s="52">
        <f>Haittaraha!B62</f>
        <v>25.449434289182999</v>
      </c>
      <c r="C62" s="52">
        <f>Haittaraha!C62</f>
        <v>4170.5260441398641</v>
      </c>
      <c r="D62" s="52">
        <f>Haittaraha!D62</f>
        <v>8232.2557566934702</v>
      </c>
      <c r="E62" s="52">
        <f>Haittaraha!E62</f>
        <v>12185.18913766082</v>
      </c>
      <c r="F62" s="52">
        <f>Haittaraha!F62</f>
        <v>16029.326187041912</v>
      </c>
      <c r="G62" s="52">
        <f>Haittaraha!G62</f>
        <v>19764.666904836748</v>
      </c>
      <c r="H62" s="52">
        <f>Haittaraha!H62</f>
        <v>36809.425520017059</v>
      </c>
    </row>
    <row r="63" spans="1:8" s="53" customFormat="1" ht="26" customHeight="1" x14ac:dyDescent="0.45">
      <c r="A63" s="50">
        <v>52</v>
      </c>
      <c r="B63" s="52">
        <f>Haittaraha!B63</f>
        <v>25.007699927202999</v>
      </c>
      <c r="C63" s="52">
        <f>Haittaraha!C63</f>
        <v>4098.136825570391</v>
      </c>
      <c r="D63" s="52">
        <f>Haittaraha!D63</f>
        <v>8089.3657339519905</v>
      </c>
      <c r="E63" s="52">
        <f>Haittaraha!E63</f>
        <v>11973.686725144797</v>
      </c>
      <c r="F63" s="52">
        <f>Haittaraha!F63</f>
        <v>15751.099799148809</v>
      </c>
      <c r="G63" s="52">
        <f>Haittaraha!G63</f>
        <v>19421.604955964031</v>
      </c>
      <c r="H63" s="52">
        <f>Haittaraha!H63</f>
        <v>36170.511982208242</v>
      </c>
    </row>
    <row r="64" spans="1:8" s="53" customFormat="1" ht="26" customHeight="1" x14ac:dyDescent="0.45">
      <c r="A64" s="50">
        <v>53</v>
      </c>
      <c r="B64" s="52">
        <f>Haittaraha!B64</f>
        <v>24.560409077228002</v>
      </c>
      <c r="C64" s="52">
        <f>Haittaraha!C64</f>
        <v>4024.8370375307391</v>
      </c>
      <c r="D64" s="52">
        <f>Haittaraha!D64</f>
        <v>7944.6783262563276</v>
      </c>
      <c r="E64" s="52">
        <f>Haittaraha!E64</f>
        <v>11759.523866176769</v>
      </c>
      <c r="F64" s="52">
        <f>Haittaraha!F64</f>
        <v>15469.373657292059</v>
      </c>
      <c r="G64" s="52">
        <f>Haittaraha!G64</f>
        <v>19074.227699602197</v>
      </c>
      <c r="H64" s="52">
        <f>Haittaraha!H64</f>
        <v>35523.561679075647</v>
      </c>
    </row>
    <row r="65" spans="1:8" s="53" customFormat="1" ht="26" customHeight="1" x14ac:dyDescent="0.45">
      <c r="A65" s="50">
        <v>54</v>
      </c>
      <c r="B65" s="52">
        <f>Haittaraha!B65</f>
        <v>23.317764147049999</v>
      </c>
      <c r="C65" s="52">
        <f>Haittaraha!C65</f>
        <v>3821.1985995978189</v>
      </c>
      <c r="D65" s="52">
        <f>Haittaraha!D65</f>
        <v>7542.7137574669987</v>
      </c>
      <c r="E65" s="52">
        <f>Haittaraha!E65</f>
        <v>11164.545473607539</v>
      </c>
      <c r="F65" s="52">
        <f>Haittaraha!F65</f>
        <v>14686.693748019443</v>
      </c>
      <c r="G65" s="52">
        <f>Haittaraha!G65</f>
        <v>18109.158580702708</v>
      </c>
      <c r="H65" s="52">
        <f>Haittaraha!H65</f>
        <v>33726.23111818944</v>
      </c>
    </row>
    <row r="66" spans="1:8" s="53" customFormat="1" ht="26" customHeight="1" x14ac:dyDescent="0.45">
      <c r="A66" s="50">
        <v>55</v>
      </c>
      <c r="B66" s="52">
        <f>Haittaraha!B66</f>
        <v>22.857945255638001</v>
      </c>
      <c r="C66" s="52">
        <f>Haittaraha!C66</f>
        <v>3745.8457787676775</v>
      </c>
      <c r="D66" s="52">
        <f>Haittaraha!D66</f>
        <v>7393.9738415675019</v>
      </c>
      <c r="E66" s="52">
        <f>Haittaraha!E66</f>
        <v>10944.384188399476</v>
      </c>
      <c r="F66" s="52">
        <f>Haittaraha!F66</f>
        <v>14397.076819263595</v>
      </c>
      <c r="G66" s="52">
        <f>Haittaraha!G66</f>
        <v>17752.051734159861</v>
      </c>
      <c r="H66" s="52">
        <f>Haittaraha!H66</f>
        <v>33061.160569123414</v>
      </c>
    </row>
    <row r="67" spans="1:8" s="53" customFormat="1" ht="26" customHeight="1" x14ac:dyDescent="0.45">
      <c r="A67" s="50">
        <v>56</v>
      </c>
      <c r="B67" s="52">
        <f>Haittaraha!B67</f>
        <v>22.393672297658998</v>
      </c>
      <c r="C67" s="52">
        <f>Haittaraha!C67</f>
        <v>3669.7630477788684</v>
      </c>
      <c r="D67" s="52">
        <f>Haittaraha!D67</f>
        <v>7243.7931464852445</v>
      </c>
      <c r="E67" s="52">
        <f>Haittaraha!E67</f>
        <v>10722.090296119128</v>
      </c>
      <c r="F67" s="52">
        <f>Haittaraha!F67</f>
        <v>14104.65449668052</v>
      </c>
      <c r="G67" s="52">
        <f>Haittaraha!G67</f>
        <v>17391.48574816942</v>
      </c>
      <c r="H67" s="52">
        <f>Haittaraha!H67</f>
        <v>32389.647769526531</v>
      </c>
    </row>
    <row r="68" spans="1:8" s="53" customFormat="1" ht="26" customHeight="1" x14ac:dyDescent="0.45">
      <c r="A68" s="50">
        <v>57</v>
      </c>
      <c r="B68" s="52">
        <f>Haittaraha!B68</f>
        <v>21.925381149582002</v>
      </c>
      <c r="C68" s="52">
        <f>Haittaraha!C68</f>
        <v>3593.0218358877505</v>
      </c>
      <c r="D68" s="52">
        <f>Haittaraha!D68</f>
        <v>7092.3126673610386</v>
      </c>
      <c r="E68" s="52">
        <f>Haittaraha!E68</f>
        <v>10497.872494419862</v>
      </c>
      <c r="F68" s="52">
        <f>Haittaraha!F68</f>
        <v>13809.701317064224</v>
      </c>
      <c r="G68" s="52">
        <f>Haittaraha!G68</f>
        <v>17027.799135294121</v>
      </c>
      <c r="H68" s="52">
        <f>Haittaraha!H68</f>
        <v>31712.323160226668</v>
      </c>
    </row>
    <row r="69" spans="1:8" s="53" customFormat="1" ht="26" customHeight="1" x14ac:dyDescent="0.45">
      <c r="A69" s="50">
        <v>58</v>
      </c>
      <c r="B69" s="52">
        <f>Haittaraha!B69</f>
        <v>21.453223535023</v>
      </c>
      <c r="C69" s="52">
        <f>Haittaraha!C69</f>
        <v>3515.6470068018943</v>
      </c>
      <c r="D69" s="52">
        <f>Haittaraha!D69</f>
        <v>6939.5814829915644</v>
      </c>
      <c r="E69" s="52">
        <f>Haittaraha!E69</f>
        <v>10271.803428569012</v>
      </c>
      <c r="F69" s="52">
        <f>Haittaraha!F69</f>
        <v>13512.312843534237</v>
      </c>
      <c r="G69" s="52">
        <f>Haittaraha!G69</f>
        <v>16661.109727887237</v>
      </c>
      <c r="H69" s="52">
        <f>Haittaraha!H69</f>
        <v>31029.406190468893</v>
      </c>
    </row>
    <row r="70" spans="1:8" s="53" customFormat="1" ht="26" customHeight="1" x14ac:dyDescent="0.45">
      <c r="A70" s="50">
        <v>59</v>
      </c>
      <c r="B70" s="52">
        <f>Haittaraha!B70</f>
        <v>20.977355460681999</v>
      </c>
      <c r="C70" s="52">
        <f>Haittaraha!C70</f>
        <v>3437.6641261192626</v>
      </c>
      <c r="D70" s="52">
        <f>Haittaraha!D70</f>
        <v>6785.6500576441094</v>
      </c>
      <c r="E70" s="52">
        <f>Haittaraha!E70</f>
        <v>10043.95779457454</v>
      </c>
      <c r="F70" s="52">
        <f>Haittaraha!F70</f>
        <v>13212.587336910557</v>
      </c>
      <c r="G70" s="52">
        <f>Haittaraha!G70</f>
        <v>16291.538684652158</v>
      </c>
      <c r="H70" s="52">
        <f>Haittaraha!H70</f>
        <v>30341.122504443927</v>
      </c>
    </row>
    <row r="71" spans="1:8" s="53" customFormat="1" ht="26" customHeight="1" x14ac:dyDescent="0.45">
      <c r="A71" s="50">
        <v>60</v>
      </c>
      <c r="B71" s="52">
        <f>Haittaraha!B71</f>
        <v>20.497932213247001</v>
      </c>
      <c r="C71" s="52">
        <f>Haittaraha!C71</f>
        <v>3359.0986414458521</v>
      </c>
      <c r="D71" s="52">
        <f>Haittaraha!D71</f>
        <v>6630.5686226800735</v>
      </c>
      <c r="E71" s="52">
        <f>Haittaraha!E71</f>
        <v>9814.4099437026653</v>
      </c>
      <c r="F71" s="52">
        <f>Haittaraha!F71</f>
        <v>12910.622604513625</v>
      </c>
      <c r="G71" s="52">
        <f>Haittaraha!G71</f>
        <v>15919.206605112953</v>
      </c>
      <c r="H71" s="52">
        <f>Haittaraha!H71</f>
        <v>29647.69670493513</v>
      </c>
    </row>
    <row r="72" spans="1:8" s="53" customFormat="1" ht="26" customHeight="1" x14ac:dyDescent="0.45">
      <c r="A72" s="50">
        <v>61</v>
      </c>
      <c r="B72" s="52">
        <f>Haittaraha!B72</f>
        <v>20.01505545198</v>
      </c>
      <c r="C72" s="52">
        <f>Haittaraha!C72</f>
        <v>3279.9672121932226</v>
      </c>
      <c r="D72" s="52">
        <f>Haittaraha!D72</f>
        <v>6474.3700623292307</v>
      </c>
      <c r="E72" s="52">
        <f>Haittaraha!E72</f>
        <v>9583.2085504080242</v>
      </c>
      <c r="F72" s="52">
        <f>Haittaraha!F72</f>
        <v>12606.482676429605</v>
      </c>
      <c r="G72" s="52">
        <f>Haittaraha!G72</f>
        <v>15544.192440393968</v>
      </c>
      <c r="H72" s="52">
        <f>Haittaraha!H72</f>
        <v>28949.275829357575</v>
      </c>
    </row>
    <row r="73" spans="1:8" s="53" customFormat="1" ht="26" customHeight="1" x14ac:dyDescent="0.45">
      <c r="A73" s="50">
        <v>62</v>
      </c>
      <c r="B73" s="52">
        <f>Haittaraha!B73</f>
        <v>19.528799718586001</v>
      </c>
      <c r="C73" s="52">
        <f>Haittaraha!C73</f>
        <v>3200.2820538832807</v>
      </c>
      <c r="D73" s="52">
        <f>Haittaraha!D73</f>
        <v>6317.078488969606</v>
      </c>
      <c r="E73" s="52">
        <f>Haittaraha!E73</f>
        <v>9350.3893052589774</v>
      </c>
      <c r="F73" s="52">
        <f>Haittaraha!F73</f>
        <v>12300.214502751393</v>
      </c>
      <c r="G73" s="52">
        <f>Haittaraha!G73</f>
        <v>15166.554081446853</v>
      </c>
      <c r="H73" s="52">
        <f>Haittaraha!H73</f>
        <v>28245.967692969829</v>
      </c>
    </row>
    <row r="74" spans="1:8" s="53" customFormat="1" ht="26" customHeight="1" x14ac:dyDescent="0.45">
      <c r="A74" s="50">
        <v>63</v>
      </c>
      <c r="B74" s="52">
        <f>Haittaraha!B74</f>
        <v>19.039291148808999</v>
      </c>
      <c r="C74" s="52">
        <f>Haittaraha!C74</f>
        <v>3120.0638370110746</v>
      </c>
      <c r="D74" s="52">
        <f>Haittaraha!D74</f>
        <v>6158.7347043609916</v>
      </c>
      <c r="E74" s="52">
        <f>Haittaraha!E74</f>
        <v>9116.0126020497501</v>
      </c>
      <c r="F74" s="52">
        <f>Haittaraha!F74</f>
        <v>11991.897530077349</v>
      </c>
      <c r="G74" s="52">
        <f>Haittaraha!G74</f>
        <v>14786.389488443789</v>
      </c>
      <c r="H74" s="52">
        <f>Haittaraha!H74</f>
        <v>27537.95473535862</v>
      </c>
    </row>
    <row r="75" spans="1:8" s="53" customFormat="1" ht="26" customHeight="1" x14ac:dyDescent="0.45">
      <c r="A75" s="50">
        <v>64</v>
      </c>
      <c r="B75" s="52">
        <f>Haittaraha!B75</f>
        <v>17.689612450721999</v>
      </c>
      <c r="C75" s="52">
        <f>Haittaraha!C75</f>
        <v>2898.8852403620676</v>
      </c>
      <c r="D75" s="52">
        <f>Haittaraha!D75</f>
        <v>5722.147387497298</v>
      </c>
      <c r="E75" s="52">
        <f>Haittaraha!E75</f>
        <v>8469.786441405693</v>
      </c>
      <c r="F75" s="52">
        <f>Haittaraha!F75</f>
        <v>11141.802402087251</v>
      </c>
      <c r="G75" s="52">
        <f>Haittaraha!G75</f>
        <v>13738.195269541973</v>
      </c>
      <c r="H75" s="52">
        <f>Haittaraha!H75</f>
        <v>25585.81320841303</v>
      </c>
    </row>
    <row r="76" spans="1:8" s="53" customFormat="1" ht="26" customHeight="1" x14ac:dyDescent="0.45">
      <c r="A76" s="50">
        <v>65</v>
      </c>
      <c r="B76" s="52">
        <f>Haittaraha!B76</f>
        <v>17.198800847158999</v>
      </c>
      <c r="C76" s="52">
        <f>Haittaraha!C76</f>
        <v>2818.4534888281814</v>
      </c>
      <c r="D76" s="52">
        <f>Haittaraha!D76</f>
        <v>5563.3821040347566</v>
      </c>
      <c r="E76" s="52">
        <f>Haittaraha!E76</f>
        <v>8234.7858456197282</v>
      </c>
      <c r="F76" s="52">
        <f>Haittaraha!F76</f>
        <v>10832.664713583095</v>
      </c>
      <c r="G76" s="52">
        <f>Haittaraha!G76</f>
        <v>13357.018707924857</v>
      </c>
      <c r="H76" s="52">
        <f>Haittaraha!H76</f>
        <v>24875.915575309598</v>
      </c>
    </row>
    <row r="77" spans="1:8" s="53" customFormat="1" ht="26" customHeight="1" x14ac:dyDescent="0.45">
      <c r="A77" s="50">
        <v>66</v>
      </c>
      <c r="B77" s="52">
        <f>Haittaraha!B77</f>
        <v>16.703876884208999</v>
      </c>
      <c r="C77" s="52">
        <f>Haittaraha!C77</f>
        <v>2737.3478243997497</v>
      </c>
      <c r="D77" s="52">
        <f>Haittaraha!D77</f>
        <v>5403.2865751195059</v>
      </c>
      <c r="E77" s="52">
        <f>Haittaraha!E77</f>
        <v>7997.8162521592694</v>
      </c>
      <c r="F77" s="52">
        <f>Haittaraha!F77</f>
        <v>10520.936855519038</v>
      </c>
      <c r="G77" s="52">
        <f>Haittaraha!G77</f>
        <v>12972.648385198812</v>
      </c>
      <c r="H77" s="52">
        <f>Haittaraha!H77</f>
        <v>24160.069928397792</v>
      </c>
    </row>
    <row r="78" spans="1:8" s="53" customFormat="1" ht="26" customHeight="1" x14ac:dyDescent="0.45">
      <c r="A78" s="50">
        <v>67</v>
      </c>
      <c r="B78" s="52">
        <f>Haittaraha!B78</f>
        <v>16.204354435498001</v>
      </c>
      <c r="C78" s="52">
        <f>Haittaraha!C78</f>
        <v>2655.4885831172351</v>
      </c>
      <c r="D78" s="52">
        <f>Haittaraha!D78</f>
        <v>5241.7035510227161</v>
      </c>
      <c r="E78" s="52">
        <f>Haittaraha!E78</f>
        <v>7758.644903716443</v>
      </c>
      <c r="F78" s="52">
        <f>Haittaraha!F78</f>
        <v>10206.312641198416</v>
      </c>
      <c r="G78" s="52">
        <f>Haittaraha!G78</f>
        <v>12584.706763468634</v>
      </c>
      <c r="H78" s="52">
        <f>Haittaraha!H78</f>
        <v>23437.573146643419</v>
      </c>
    </row>
    <row r="79" spans="1:8" s="53" customFormat="1" ht="26" customHeight="1" x14ac:dyDescent="0.45">
      <c r="A79" s="50">
        <v>68</v>
      </c>
      <c r="B79" s="52">
        <f>Haittaraha!B79</f>
        <v>15.699950412491001</v>
      </c>
      <c r="C79" s="52">
        <f>Haittaraha!C79</f>
        <v>2572.8293738469629</v>
      </c>
      <c r="D79" s="52">
        <f>Haittaraha!D79</f>
        <v>5078.5414596805267</v>
      </c>
      <c r="E79" s="52">
        <f>Haittaraha!E79</f>
        <v>7517.1362575006915</v>
      </c>
      <c r="F79" s="52">
        <f>Haittaraha!F79</f>
        <v>9888.6137673074572</v>
      </c>
      <c r="G79" s="52">
        <f>Haittaraha!G79</f>
        <v>12192.973989100825</v>
      </c>
      <c r="H79" s="52">
        <f>Haittaraha!H79</f>
        <v>22708.015777866673</v>
      </c>
    </row>
    <row r="80" spans="1:8" s="53" customFormat="1" ht="26" customHeight="1" x14ac:dyDescent="0.45">
      <c r="A80" s="50">
        <v>69</v>
      </c>
      <c r="B80" s="52">
        <f>Haittaraha!B80</f>
        <v>15.190343392347</v>
      </c>
      <c r="C80" s="52">
        <f>Haittaraha!C80</f>
        <v>2489.3175234208647</v>
      </c>
      <c r="D80" s="52">
        <f>Haittaraha!D80</f>
        <v>4913.6963288394454</v>
      </c>
      <c r="E80" s="52">
        <f>Haittaraha!E80</f>
        <v>7273.1364162557438</v>
      </c>
      <c r="F80" s="52">
        <f>Haittaraha!F80</f>
        <v>9567.6377856697582</v>
      </c>
      <c r="G80" s="52">
        <f>Haittaraha!G80</f>
        <v>11797.200437081488</v>
      </c>
      <c r="H80" s="52">
        <f>Haittaraha!H80</f>
        <v>21970.932924105895</v>
      </c>
    </row>
    <row r="81" spans="1:8" s="53" customFormat="1" ht="26" customHeight="1" x14ac:dyDescent="0.45">
      <c r="A81" s="50">
        <v>70</v>
      </c>
      <c r="B81" s="52">
        <f>Haittaraha!B81</f>
        <v>14.675810006443999</v>
      </c>
      <c r="C81" s="52">
        <f>Haittaraha!C81</f>
        <v>2404.9983648060106</v>
      </c>
      <c r="D81" s="52">
        <f>Haittaraha!D81</f>
        <v>4747.2576418344734</v>
      </c>
      <c r="E81" s="52">
        <f>Haittaraha!E81</f>
        <v>7026.7778310853873</v>
      </c>
      <c r="F81" s="52">
        <f>Haittaraha!F81</f>
        <v>9243.5589325587534</v>
      </c>
      <c r="G81" s="52">
        <f>Haittaraha!G81</f>
        <v>11397.600946254572</v>
      </c>
      <c r="H81" s="52">
        <f>Haittaraha!H81</f>
        <v>21226.72469807044</v>
      </c>
    </row>
    <row r="82" spans="1:8" s="53" customFormat="1" ht="26" customHeight="1" x14ac:dyDescent="0.45">
      <c r="A82" s="50">
        <v>71</v>
      </c>
      <c r="B82" s="52">
        <f>Haittaraha!B82</f>
        <v>14.156623062902</v>
      </c>
      <c r="C82" s="52">
        <f>Haittaraha!C82</f>
        <v>2319.9166044330655</v>
      </c>
      <c r="D82" s="52">
        <f>Haittaraha!D82</f>
        <v>4579.3136452722238</v>
      </c>
      <c r="E82" s="52">
        <f>Haittaraha!E82</f>
        <v>6778.1911225174772</v>
      </c>
      <c r="F82" s="52">
        <f>Haittaraha!F82</f>
        <v>8916.5490361688262</v>
      </c>
      <c r="G82" s="52">
        <f>Haittaraha!G82</f>
        <v>10994.387386226266</v>
      </c>
      <c r="H82" s="52">
        <f>Haittaraha!H82</f>
        <v>20475.785682604881</v>
      </c>
    </row>
    <row r="83" spans="1:8" s="53" customFormat="1" ht="26" customHeight="1" x14ac:dyDescent="0.45">
      <c r="A83" s="50">
        <v>72</v>
      </c>
      <c r="B83" s="52">
        <f>Haittaraha!B83</f>
        <v>13.632422678796001</v>
      </c>
      <c r="C83" s="52">
        <f>Haittaraha!C83</f>
        <v>2234.0132664876946</v>
      </c>
      <c r="D83" s="52">
        <f>Haittaraha!D83</f>
        <v>4409.7479260235359</v>
      </c>
      <c r="E83" s="52">
        <f>Haittaraha!E83</f>
        <v>6527.2039786075256</v>
      </c>
      <c r="F83" s="52">
        <f>Haittaraha!F83</f>
        <v>8586.3814242396602</v>
      </c>
      <c r="G83" s="52">
        <f>Haittaraha!G83</f>
        <v>10587.280262919943</v>
      </c>
      <c r="H83" s="52">
        <f>Haittaraha!H83</f>
        <v>19717.595352043565</v>
      </c>
    </row>
    <row r="84" spans="1:8" s="53" customFormat="1" ht="26" customHeight="1" x14ac:dyDescent="0.45">
      <c r="A84" s="50">
        <v>73</v>
      </c>
      <c r="B84" s="52">
        <f>Haittaraha!B84</f>
        <v>13.103551874709</v>
      </c>
      <c r="C84" s="52">
        <f>Haittaraha!C84</f>
        <v>2147.3445634679374</v>
      </c>
      <c r="D84" s="52">
        <f>Haittaraha!D84</f>
        <v>4238.6714426714943</v>
      </c>
      <c r="E84" s="52">
        <f>Haittaraha!E84</f>
        <v>6273.980637610669</v>
      </c>
      <c r="F84" s="52">
        <f>Haittaraha!F84</f>
        <v>8253.2721482854649</v>
      </c>
      <c r="G84" s="52">
        <f>Haittaraha!G84</f>
        <v>10176.545974695877</v>
      </c>
      <c r="H84" s="52">
        <f>Haittaraha!H84</f>
        <v>18952.64984278223</v>
      </c>
    </row>
    <row r="85" spans="1:8" s="53" customFormat="1" ht="26" customHeight="1" x14ac:dyDescent="0.45">
      <c r="A85" s="50">
        <v>74</v>
      </c>
      <c r="B85" s="52">
        <f>Haittaraha!B85</f>
        <v>11.812105061499</v>
      </c>
      <c r="C85" s="52">
        <f>Haittaraha!C85</f>
        <v>1935.708716953149</v>
      </c>
      <c r="D85" s="52">
        <f>Haittaraha!D85</f>
        <v>3820.9206847683895</v>
      </c>
      <c r="E85" s="52">
        <f>Haittaraha!E85</f>
        <v>5655.6359034457209</v>
      </c>
      <c r="F85" s="52">
        <f>Haittaraha!F85</f>
        <v>7439.8543729851453</v>
      </c>
      <c r="G85" s="52">
        <f>Haittaraha!G85</f>
        <v>9173.5760933866604</v>
      </c>
      <c r="H85" s="52">
        <f>Haittaraha!H85</f>
        <v>17084.733458325616</v>
      </c>
    </row>
    <row r="86" spans="1:8" s="53" customFormat="1" ht="26" customHeight="1" x14ac:dyDescent="0.45">
      <c r="A86" s="50">
        <v>75</v>
      </c>
      <c r="B86" s="52">
        <f>Haittaraha!B86</f>
        <v>11.302014511831</v>
      </c>
      <c r="C86" s="52">
        <f>Haittaraha!C86</f>
        <v>1852.1176281263051</v>
      </c>
      <c r="D86" s="52">
        <f>Haittaraha!D86</f>
        <v>3655.9191442145334</v>
      </c>
      <c r="E86" s="52">
        <f>Haittaraha!E86</f>
        <v>5411.4045482646825</v>
      </c>
      <c r="F86" s="52">
        <f>Haittaraha!F86</f>
        <v>7118.5738402767565</v>
      </c>
      <c r="G86" s="52">
        <f>Haittaraha!G86</f>
        <v>8777.4270202507505</v>
      </c>
      <c r="H86" s="52">
        <f>Haittaraha!H86</f>
        <v>16346.951239549564</v>
      </c>
    </row>
    <row r="87" spans="1:8" s="53" customFormat="1" ht="26" customHeight="1" x14ac:dyDescent="0.45">
      <c r="A87" s="50">
        <v>76</v>
      </c>
      <c r="B87" s="52">
        <f>Haittaraha!B87</f>
        <v>10.792520407725</v>
      </c>
      <c r="C87" s="52">
        <f>Haittaraha!C87</f>
        <v>1768.6242818159346</v>
      </c>
      <c r="D87" s="52">
        <f>Haittaraha!D87</f>
        <v>3491.1105388888445</v>
      </c>
      <c r="E87" s="52">
        <f>Haittaraha!E87</f>
        <v>5167.4587712187304</v>
      </c>
      <c r="F87" s="52">
        <f>Haittaraha!F87</f>
        <v>6797.668978805591</v>
      </c>
      <c r="G87" s="52">
        <f>Haittaraha!G87</f>
        <v>8381.7411616494282</v>
      </c>
      <c r="H87" s="52">
        <f>Haittaraha!H87</f>
        <v>15610.031704723246</v>
      </c>
    </row>
    <row r="88" spans="1:8" s="53" customFormat="1" ht="26" customHeight="1" x14ac:dyDescent="0.45">
      <c r="A88" s="50">
        <v>77</v>
      </c>
      <c r="B88" s="52">
        <f>Haittaraha!B88</f>
        <v>10.282919861819</v>
      </c>
      <c r="C88" s="52">
        <f>Haittaraha!C88</f>
        <v>1685.1134923555885</v>
      </c>
      <c r="D88" s="52">
        <f>Haittaraha!D88</f>
        <v>3326.267502301901</v>
      </c>
      <c r="E88" s="52">
        <f>Haittaraha!E88</f>
        <v>4923.4620298389373</v>
      </c>
      <c r="F88" s="52">
        <f>Haittaraha!F88</f>
        <v>6476.6970749666971</v>
      </c>
      <c r="G88" s="52">
        <f>Haittaraha!G88</f>
        <v>7985.9726376851813</v>
      </c>
      <c r="H88" s="52">
        <f>Haittaraha!H88</f>
        <v>14872.958215138457</v>
      </c>
    </row>
    <row r="89" spans="1:8" s="53" customFormat="1" ht="26" customHeight="1" x14ac:dyDescent="0.45">
      <c r="A89" s="50">
        <v>78</v>
      </c>
      <c r="B89" s="52">
        <f>Haittaraha!B89</f>
        <v>9.7740868718253999</v>
      </c>
      <c r="C89" s="52">
        <f>Haittaraha!C89</f>
        <v>1601.7284861203875</v>
      </c>
      <c r="D89" s="52">
        <f>Haittaraha!D89</f>
        <v>3161.6727508637209</v>
      </c>
      <c r="E89" s="52">
        <f>Haittaraha!E89</f>
        <v>4679.832794230002</v>
      </c>
      <c r="F89" s="52">
        <f>Haittaraha!F89</f>
        <v>6156.2086162192281</v>
      </c>
      <c r="G89" s="52">
        <f>Haittaraha!G89</f>
        <v>7590.8002168314006</v>
      </c>
      <c r="H89" s="52">
        <f>Haittaraha!H89</f>
        <v>14136.994899236463</v>
      </c>
    </row>
    <row r="90" spans="1:8" s="53" customFormat="1" ht="26" customHeight="1" x14ac:dyDescent="0.45">
      <c r="A90" s="50">
        <v>79</v>
      </c>
      <c r="B90" s="52">
        <f>Haittaraha!B90</f>
        <v>9.2680374776899992</v>
      </c>
      <c r="C90" s="52">
        <f>Haittaraha!C90</f>
        <v>1518.7996416564488</v>
      </c>
      <c r="D90" s="52">
        <f>Haittaraha!D90</f>
        <v>2997.978423095773</v>
      </c>
      <c r="E90" s="52">
        <f>Haittaraha!E90</f>
        <v>4437.5363443179713</v>
      </c>
      <c r="F90" s="52">
        <f>Haittaraha!F90</f>
        <v>5837.4734053230459</v>
      </c>
      <c r="G90" s="52">
        <f>Haittaraha!G90</f>
        <v>7197.7896061109959</v>
      </c>
      <c r="H90" s="52">
        <f>Haittaraha!H90</f>
        <v>13405.057706793872</v>
      </c>
    </row>
    <row r="91" spans="1:8" s="53" customFormat="1" ht="26" customHeight="1" x14ac:dyDescent="0.45">
      <c r="A91" s="50">
        <v>80</v>
      </c>
      <c r="B91" s="52">
        <f>Haittaraha!B91</f>
        <v>8.7662152649463998</v>
      </c>
      <c r="C91" s="52">
        <f>Haittaraha!C91</f>
        <v>1436.5635265430913</v>
      </c>
      <c r="D91" s="52">
        <f>Haittaraha!D91</f>
        <v>2835.6514828285367</v>
      </c>
      <c r="E91" s="52">
        <f>Haittaraha!E91</f>
        <v>4197.2638688563366</v>
      </c>
      <c r="F91" s="52">
        <f>Haittaraha!F91</f>
        <v>5521.4006846264901</v>
      </c>
      <c r="G91" s="52">
        <f>Haittaraha!G91</f>
        <v>6808.061930138997</v>
      </c>
      <c r="H91" s="52">
        <f>Haittaraha!H91</f>
        <v>12679.234603836849</v>
      </c>
    </row>
    <row r="92" spans="1:8" s="53" customFormat="1" ht="26" customHeight="1" x14ac:dyDescent="0.45">
      <c r="A92" s="50">
        <v>81</v>
      </c>
      <c r="B92" s="52">
        <f>Haittaraha!B92</f>
        <v>8.2703418342589003</v>
      </c>
      <c r="C92" s="52">
        <f>Haittaraha!C92</f>
        <v>1355.3022680891775</v>
      </c>
      <c r="D92" s="52">
        <f>Haittaraha!D92</f>
        <v>2675.2488248368977</v>
      </c>
      <c r="E92" s="52">
        <f>Haittaraha!E92</f>
        <v>3959.8396702431614</v>
      </c>
      <c r="F92" s="52">
        <f>Haittaraha!F92</f>
        <v>5209.0748043079684</v>
      </c>
      <c r="G92" s="52">
        <f>Haittaraha!G92</f>
        <v>6422.9542270313177</v>
      </c>
      <c r="H92" s="52">
        <f>Haittaraha!H92</f>
        <v>11962.015670526216</v>
      </c>
    </row>
    <row r="93" spans="1:8" s="53" customFormat="1" ht="26" customHeight="1" x14ac:dyDescent="0.45">
      <c r="A93" s="50">
        <v>82</v>
      </c>
      <c r="B93" s="52">
        <f>Haittaraha!B93</f>
        <v>7.7824330728096003</v>
      </c>
      <c r="C93" s="52">
        <f>Haittaraha!C93</f>
        <v>1275.3462198066732</v>
      </c>
      <c r="D93" s="52">
        <f>Haittaraha!D93</f>
        <v>2517.4225382270852</v>
      </c>
      <c r="E93" s="52">
        <f>Haittaraha!E93</f>
        <v>3726.2289552612365</v>
      </c>
      <c r="F93" s="52">
        <f>Haittaraha!F93</f>
        <v>4901.7654709091266</v>
      </c>
      <c r="G93" s="52">
        <f>Haittaraha!G93</f>
        <v>6044.0320851707565</v>
      </c>
      <c r="H93" s="52">
        <f>Haittaraha!H93</f>
        <v>11256.316635684985</v>
      </c>
    </row>
    <row r="94" spans="1:8" s="53" customFormat="1" ht="26" customHeight="1" x14ac:dyDescent="0.45">
      <c r="A94" s="50">
        <v>83</v>
      </c>
      <c r="B94" s="52">
        <f>Haittaraha!B94</f>
        <v>7.3041087498005002</v>
      </c>
      <c r="C94" s="52">
        <f>Haittaraha!C94</f>
        <v>1196.9608213735571</v>
      </c>
      <c r="D94" s="52">
        <f>Haittaraha!D94</f>
        <v>2362.696577841717</v>
      </c>
      <c r="E94" s="52">
        <f>Haittaraha!E94</f>
        <v>3497.2072694044796</v>
      </c>
      <c r="F94" s="52">
        <f>Haittaraha!F94</f>
        <v>4600.4928960618454</v>
      </c>
      <c r="G94" s="52">
        <f>Haittaraha!G94</f>
        <v>5672.553457813814</v>
      </c>
      <c r="H94" s="52">
        <f>Haittaraha!H94</f>
        <v>10564.480292992699</v>
      </c>
    </row>
    <row r="95" spans="1:8" s="53" customFormat="1" ht="26" customHeight="1" x14ac:dyDescent="0.45">
      <c r="A95" s="50">
        <v>84</v>
      </c>
      <c r="B95" s="52">
        <f>Haittaraha!B95</f>
        <v>6.3871085468536997</v>
      </c>
      <c r="C95" s="52">
        <f>Haittaraha!C95</f>
        <v>1046.6874131156501</v>
      </c>
      <c r="D95" s="52">
        <f>Haittaraha!D95</f>
        <v>2066.0699371935007</v>
      </c>
      <c r="E95" s="52">
        <f>Haittaraha!E95</f>
        <v>3058.1475722335513</v>
      </c>
      <c r="F95" s="52">
        <f>Haittaraha!F95</f>
        <v>4022.9203182358028</v>
      </c>
      <c r="G95" s="52">
        <f>Haittaraha!G95</f>
        <v>4960.3881752002553</v>
      </c>
      <c r="H95" s="52">
        <f>Haittaraha!H95</f>
        <v>9238.1541244555192</v>
      </c>
    </row>
    <row r="96" spans="1:8" s="53" customFormat="1" ht="26" customHeight="1" x14ac:dyDescent="0.45">
      <c r="A96" s="50">
        <v>85</v>
      </c>
      <c r="B96" s="52">
        <f>Haittaraha!B96</f>
        <v>5.9701070628907003</v>
      </c>
      <c r="C96" s="52">
        <f>Haittaraha!C96</f>
        <v>978.35129493121349</v>
      </c>
      <c r="D96" s="52">
        <f>Haittaraha!D96</f>
        <v>1931.1803821685692</v>
      </c>
      <c r="E96" s="52">
        <f>Haittaraha!E96</f>
        <v>2858.4872617120673</v>
      </c>
      <c r="F96" s="52">
        <f>Haittaraha!F96</f>
        <v>3760.271933561708</v>
      </c>
      <c r="G96" s="52">
        <f>Haittaraha!G96</f>
        <v>4636.5343977174907</v>
      </c>
      <c r="H96" s="52">
        <f>Haittaraha!H96</f>
        <v>8635.0136030885369</v>
      </c>
    </row>
    <row r="97" spans="1:8" s="53" customFormat="1" ht="26" customHeight="1" x14ac:dyDescent="0.45">
      <c r="A97" s="50">
        <v>86</v>
      </c>
      <c r="B97" s="52">
        <f>Haittaraha!B97</f>
        <v>5.5667393881715999</v>
      </c>
      <c r="C97" s="52">
        <f>Haittaraha!C97</f>
        <v>912.24941723662096</v>
      </c>
      <c r="D97" s="52">
        <f>Haittaraha!D97</f>
        <v>1800.7010235888083</v>
      </c>
      <c r="E97" s="52">
        <f>Haittaraha!E97</f>
        <v>2665.3548190565625</v>
      </c>
      <c r="F97" s="52">
        <f>Haittaraha!F97</f>
        <v>3506.2108036398822</v>
      </c>
      <c r="G97" s="52">
        <f>Haittaraha!G97</f>
        <v>4323.2689773387692</v>
      </c>
      <c r="H97" s="52">
        <f>Haittaraha!H97</f>
        <v>8051.5926825666975</v>
      </c>
    </row>
    <row r="98" spans="1:8" s="53" customFormat="1" ht="26" customHeight="1" x14ac:dyDescent="0.45">
      <c r="A98" s="50">
        <v>87</v>
      </c>
      <c r="B98" s="52">
        <f>Haittaraha!B98</f>
        <v>5.1772832017989998</v>
      </c>
      <c r="C98" s="52">
        <f>Haittaraha!C98</f>
        <v>848.42728469481108</v>
      </c>
      <c r="D98" s="52">
        <f>Haittaraha!D98</f>
        <v>1674.7216837019314</v>
      </c>
      <c r="E98" s="52">
        <f>Haittaraha!E98</f>
        <v>2478.883197021361</v>
      </c>
      <c r="F98" s="52">
        <f>Haittaraha!F98</f>
        <v>3260.9118246530998</v>
      </c>
      <c r="G98" s="52">
        <f>Haittaraha!G98</f>
        <v>4020.8075665971483</v>
      </c>
      <c r="H98" s="52">
        <f>Haittaraha!H98</f>
        <v>7488.2929910020284</v>
      </c>
    </row>
    <row r="99" spans="1:8" s="53" customFormat="1" ht="26" customHeight="1" x14ac:dyDescent="0.45">
      <c r="A99" s="50">
        <v>88</v>
      </c>
      <c r="B99" s="52">
        <f>Haittaraha!B99</f>
        <v>4.8022068616534002</v>
      </c>
      <c r="C99" s="52">
        <f>Haittaraha!C99</f>
        <v>786.96164945345095</v>
      </c>
      <c r="D99" s="52">
        <f>Haittaraha!D99</f>
        <v>1553.3938645733338</v>
      </c>
      <c r="E99" s="52">
        <f>Haittaraha!E99</f>
        <v>2299.2966453596482</v>
      </c>
      <c r="F99" s="52">
        <f>Haittaraha!F99</f>
        <v>3024.6699918123941</v>
      </c>
      <c r="G99" s="52">
        <f>Haittaraha!G99</f>
        <v>3729.5139039315723</v>
      </c>
      <c r="H99" s="52">
        <f>Haittaraha!H99</f>
        <v>6945.7919495239366</v>
      </c>
    </row>
    <row r="100" spans="1:8" s="53" customFormat="1" ht="26" customHeight="1" x14ac:dyDescent="0.45">
      <c r="A100" s="50">
        <v>89</v>
      </c>
      <c r="B100" s="52">
        <f>Haittaraha!B100</f>
        <v>4.4418345871579001</v>
      </c>
      <c r="C100" s="52">
        <f>Haittaraha!C100</f>
        <v>727.90564297050094</v>
      </c>
      <c r="D100" s="52">
        <f>Haittaraha!D100</f>
        <v>1436.8224430809018</v>
      </c>
      <c r="E100" s="52">
        <f>Haittaraha!E100</f>
        <v>2126.7504003312024</v>
      </c>
      <c r="F100" s="52">
        <f>Haittaraha!F100</f>
        <v>2797.6895147214032</v>
      </c>
      <c r="G100" s="52">
        <f>Haittaraha!G100</f>
        <v>3449.6397862515041</v>
      </c>
      <c r="H100" s="52">
        <f>Haittaraha!H100</f>
        <v>6424.5585010005079</v>
      </c>
    </row>
    <row r="101" spans="1:8" s="53" customFormat="1" ht="26" customHeight="1" x14ac:dyDescent="0.45">
      <c r="A101" s="50">
        <v>90</v>
      </c>
      <c r="B101" s="52">
        <f>Haittaraha!B101</f>
        <v>4.0970075507399004</v>
      </c>
      <c r="C101" s="52">
        <f>Haittaraha!C101</f>
        <v>671.39711237750123</v>
      </c>
      <c r="D101" s="52">
        <f>Haittaraha!D101</f>
        <v>1325.2795174755893</v>
      </c>
      <c r="E101" s="52">
        <f>Haittaraha!E101</f>
        <v>1961.6472152942642</v>
      </c>
      <c r="F101" s="52">
        <f>Haittaraha!F101</f>
        <v>2580.5002058335263</v>
      </c>
      <c r="G101" s="52">
        <f>Haittaraha!G101</f>
        <v>3181.8384890933753</v>
      </c>
      <c r="H101" s="52">
        <f>Haittaraha!H101</f>
        <v>5925.8092962014234</v>
      </c>
    </row>
    <row r="102" spans="1:8" s="53" customFormat="1" ht="26" customHeight="1" x14ac:dyDescent="0.45">
      <c r="A102" s="50">
        <v>91</v>
      </c>
      <c r="B102" s="52">
        <f>Haittaraha!B102</f>
        <v>3.7690371334187001</v>
      </c>
      <c r="C102" s="52">
        <f>Haittaraha!C102</f>
        <v>617.65096023898957</v>
      </c>
      <c r="D102" s="52">
        <f>Haittaraha!D102</f>
        <v>1219.1892867326139</v>
      </c>
      <c r="E102" s="52">
        <f>Haittaraha!E102</f>
        <v>1804.6149794808734</v>
      </c>
      <c r="F102" s="52">
        <f>Haittaraha!F102</f>
        <v>2373.9280384837684</v>
      </c>
      <c r="G102" s="52">
        <f>Haittaraha!G102</f>
        <v>2927.1284637412982</v>
      </c>
      <c r="H102" s="52">
        <f>Haittaraha!H102</f>
        <v>5451.4410838484719</v>
      </c>
    </row>
    <row r="103" spans="1:8" s="53" customFormat="1" ht="26" customHeight="1" x14ac:dyDescent="0.45">
      <c r="A103" s="50">
        <v>92</v>
      </c>
      <c r="B103" s="52">
        <f>Haittaraha!B103</f>
        <v>3.4589724551458998</v>
      </c>
      <c r="C103" s="52">
        <f>Haittaraha!C103</f>
        <v>566.83911108703433</v>
      </c>
      <c r="D103" s="52">
        <f>Haittaraha!D103</f>
        <v>1118.8911149283199</v>
      </c>
      <c r="E103" s="52">
        <f>Haittaraha!E103</f>
        <v>1656.1560115238567</v>
      </c>
      <c r="F103" s="52">
        <f>Haittaraha!F103</f>
        <v>2178.6338008736448</v>
      </c>
      <c r="G103" s="52">
        <f>Haittaraha!G103</f>
        <v>2686.3244829776845</v>
      </c>
      <c r="H103" s="52">
        <f>Haittaraha!H103</f>
        <v>5002.9712848116515</v>
      </c>
    </row>
    <row r="104" spans="1:8" s="53" customFormat="1" ht="26" customHeight="1" x14ac:dyDescent="0.45">
      <c r="A104" s="50">
        <v>93</v>
      </c>
      <c r="B104" s="52">
        <f>Haittaraha!B104</f>
        <v>3.1652550518777001</v>
      </c>
      <c r="C104" s="52">
        <f>Haittaraha!C104</f>
        <v>518.70617162645806</v>
      </c>
      <c r="D104" s="52">
        <f>Haittaraha!D104</f>
        <v>1023.8808779061391</v>
      </c>
      <c r="E104" s="52">
        <f>Haittaraha!E104</f>
        <v>1515.5241188390428</v>
      </c>
      <c r="F104" s="52">
        <f>Haittaraha!F104</f>
        <v>1993.6358944251695</v>
      </c>
      <c r="G104" s="52">
        <f>Haittaraha!G104</f>
        <v>2458.216204664519</v>
      </c>
      <c r="H104" s="52">
        <f>Haittaraha!H104</f>
        <v>4578.1457756596083</v>
      </c>
    </row>
    <row r="105" spans="1:8" s="53" customFormat="1" ht="26" customHeight="1" x14ac:dyDescent="0.45">
      <c r="A105" s="50">
        <v>94</v>
      </c>
      <c r="B105" s="52">
        <f>Haittaraha!B105</f>
        <v>2.8826467267674998</v>
      </c>
      <c r="C105" s="52">
        <f>Haittaraha!C105</f>
        <v>472.39373234902399</v>
      </c>
      <c r="D105" s="52">
        <f>Haittaraha!D105</f>
        <v>932.46414994111694</v>
      </c>
      <c r="E105" s="52">
        <f>Haittaraha!E105</f>
        <v>1380.211252776279</v>
      </c>
      <c r="F105" s="52">
        <f>Haittaraha!F105</f>
        <v>1815.63504085451</v>
      </c>
      <c r="G105" s="52">
        <f>Haittaraha!G105</f>
        <v>2238.7355141758094</v>
      </c>
      <c r="H105" s="52">
        <f>Haittaraha!H105</f>
        <v>4169.388159428343</v>
      </c>
    </row>
    <row r="106" spans="1:8" s="53" customFormat="1" ht="26" customHeight="1" x14ac:dyDescent="0.45">
      <c r="A106" s="50">
        <v>95</v>
      </c>
      <c r="B106" s="52">
        <f>Haittaraha!B106</f>
        <v>2.6053289616125999</v>
      </c>
      <c r="C106" s="52">
        <f>Haittaraha!C106</f>
        <v>426.9482835842648</v>
      </c>
      <c r="D106" s="52">
        <f>Haittaraha!D106</f>
        <v>842.75878585763564</v>
      </c>
      <c r="E106" s="52">
        <f>Haittaraha!E106</f>
        <v>1247.4315068201129</v>
      </c>
      <c r="F106" s="52">
        <f>Haittaraha!F106</f>
        <v>1640.9664464716959</v>
      </c>
      <c r="G106" s="52">
        <f>Haittaraha!G106</f>
        <v>2023.3636048123856</v>
      </c>
      <c r="H106" s="52">
        <f>Haittaraha!H106</f>
        <v>3768.2826768524242</v>
      </c>
    </row>
    <row r="107" spans="1:8" s="53" customFormat="1" ht="26" customHeight="1" x14ac:dyDescent="0.45">
      <c r="A107" s="50">
        <v>96</v>
      </c>
      <c r="B107" s="52">
        <f>Haittaraha!B107</f>
        <v>2.3382658775043001</v>
      </c>
      <c r="C107" s="52">
        <f>Haittaraha!C107</f>
        <v>383.18332067601716</v>
      </c>
      <c r="D107" s="52">
        <f>Haittaraha!D107</f>
        <v>756.37055472570353</v>
      </c>
      <c r="E107" s="52">
        <f>Haittaraha!E107</f>
        <v>1119.5617021490591</v>
      </c>
      <c r="F107" s="52">
        <f>Haittaraha!F107</f>
        <v>1472.7567629460834</v>
      </c>
      <c r="G107" s="52">
        <f>Haittaraha!G107</f>
        <v>1815.9557371167773</v>
      </c>
      <c r="H107" s="52">
        <f>Haittaraha!H107</f>
        <v>3382.0093085752824</v>
      </c>
    </row>
    <row r="108" spans="1:8" s="53" customFormat="1" ht="26" customHeight="1" x14ac:dyDescent="0.45">
      <c r="A108" s="50">
        <v>97</v>
      </c>
      <c r="B108" s="52">
        <f>Haittaraha!B108</f>
        <v>2.0913173374117999</v>
      </c>
      <c r="C108" s="52">
        <f>Haittaraha!C108</f>
        <v>342.71462866835873</v>
      </c>
      <c r="D108" s="52">
        <f>Haittaraha!D108</f>
        <v>676.48887571928196</v>
      </c>
      <c r="E108" s="52">
        <f>Haittaraha!E108</f>
        <v>1001.3227411527697</v>
      </c>
      <c r="F108" s="52">
        <f>Haittaraha!F108</f>
        <v>1317.2162249688222</v>
      </c>
      <c r="G108" s="52">
        <f>Haittaraha!G108</f>
        <v>1624.1693271674392</v>
      </c>
      <c r="H108" s="52">
        <f>Haittaraha!H108</f>
        <v>3024.8291138989921</v>
      </c>
    </row>
    <row r="109" spans="1:8" s="53" customFormat="1" ht="26" customHeight="1" x14ac:dyDescent="0.45">
      <c r="A109" s="50">
        <v>98</v>
      </c>
      <c r="B109" s="52">
        <f>Haittaraha!B109</f>
        <v>1.8636368592440999</v>
      </c>
      <c r="C109" s="52">
        <f>Haittaraha!C109</f>
        <v>305.40349030862689</v>
      </c>
      <c r="D109" s="52">
        <f>Haittaraha!D109</f>
        <v>602.83993304398518</v>
      </c>
      <c r="E109" s="52">
        <f>Haittaraha!E109</f>
        <v>892.30932820607507</v>
      </c>
      <c r="F109" s="52">
        <f>Haittaraha!F109</f>
        <v>1173.8116757948962</v>
      </c>
      <c r="G109" s="52">
        <f>Haittaraha!G109</f>
        <v>1447.3469758104493</v>
      </c>
      <c r="H109" s="52">
        <f>Haittaraha!H109</f>
        <v>2695.5177622891852</v>
      </c>
    </row>
    <row r="110" spans="1:8" s="53" customFormat="1" ht="26" customHeight="1" x14ac:dyDescent="0.45">
      <c r="A110" s="50">
        <v>99</v>
      </c>
      <c r="B110" s="52">
        <f>Haittaraha!B110</f>
        <v>1.6542350619920001</v>
      </c>
      <c r="C110" s="52">
        <f>Haittaraha!C110</f>
        <v>271.08777078393899</v>
      </c>
      <c r="D110" s="52">
        <f>Haittaraha!D110</f>
        <v>535.10368667786224</v>
      </c>
      <c r="E110" s="52">
        <f>Haittaraha!E110</f>
        <v>792.04774768176969</v>
      </c>
      <c r="F110" s="52">
        <f>Haittaraha!F110</f>
        <v>1041.9199537956613</v>
      </c>
      <c r="G110" s="52">
        <f>Haittaraha!G110</f>
        <v>1284.7203050195371</v>
      </c>
      <c r="H110" s="52">
        <f>Haittaraha!H110</f>
        <v>2392.6442377886792</v>
      </c>
    </row>
    <row r="111" spans="1:8" s="53" customFormat="1" ht="26" customHeight="1" x14ac:dyDescent="0.45">
      <c r="A111" s="50">
        <v>100</v>
      </c>
      <c r="B111" s="52">
        <f>Haittaraha!B111</f>
        <v>1.4619975385005</v>
      </c>
      <c r="C111" s="52">
        <f>Haittaraha!C111</f>
        <v>239.58484662176943</v>
      </c>
      <c r="D111" s="52">
        <f>Haittaraha!D111</f>
        <v>472.91965376644919</v>
      </c>
      <c r="E111" s="52">
        <f>Haittaraha!E111</f>
        <v>700.00442143403939</v>
      </c>
      <c r="F111" s="52">
        <f>Haittaraha!F111</f>
        <v>920.83914962453991</v>
      </c>
      <c r="G111" s="52">
        <f>Haittaraha!G111</f>
        <v>1135.4238383379507</v>
      </c>
      <c r="H111" s="52">
        <f>Haittaraha!H111</f>
        <v>2114.5966897486605</v>
      </c>
    </row>
    <row r="112" spans="1:8" s="56" customFormat="1" ht="26" customHeight="1" x14ac:dyDescent="0.45">
      <c r="A112" s="54" t="s">
        <v>22</v>
      </c>
      <c r="B112" s="55">
        <f>Haittaraha!B112</f>
        <v>1.2857034013954001</v>
      </c>
      <c r="C112" s="55">
        <f>Haittaraha!C112</f>
        <v>210.69464490367119</v>
      </c>
      <c r="D112" s="55">
        <f>Haittaraha!D112</f>
        <v>415.89290776637705</v>
      </c>
      <c r="E112" s="55">
        <f>Haittaraha!E112</f>
        <v>615.59478858811758</v>
      </c>
      <c r="F112" s="55">
        <f>Haittaraha!F112</f>
        <v>809.80028736889278</v>
      </c>
      <c r="G112" s="55">
        <f>Haittaraha!G112</f>
        <v>998.5094041087026</v>
      </c>
      <c r="H112" s="55">
        <f>Haittaraha!H112</f>
        <v>1859.6092571932718</v>
      </c>
    </row>
    <row r="113" spans="1:8" s="56" customFormat="1" ht="26" customHeight="1" x14ac:dyDescent="0.45">
      <c r="A113" s="54" t="s">
        <v>23</v>
      </c>
      <c r="B113" s="55">
        <f>Haittaraha!B113</f>
        <v>1.124043562617</v>
      </c>
      <c r="C113" s="55">
        <f>Haittaraha!C113</f>
        <v>184.20263882386087</v>
      </c>
      <c r="D113" s="55">
        <f>Haittaraha!D113</f>
        <v>363.59999141753411</v>
      </c>
      <c r="E113" s="55">
        <f>Haittaraha!E113</f>
        <v>538.19205778101957</v>
      </c>
      <c r="F113" s="55">
        <f>Haittaraha!F113</f>
        <v>707.97883791431741</v>
      </c>
      <c r="G113" s="55">
        <f>Haittaraha!G113</f>
        <v>872.96033181742769</v>
      </c>
      <c r="H113" s="55">
        <f>Haittaraha!H113</f>
        <v>1625.7885078801635</v>
      </c>
    </row>
    <row r="114" spans="1:8" s="56" customFormat="1" ht="26" customHeight="1" x14ac:dyDescent="0.45">
      <c r="A114" s="54" t="s">
        <v>24</v>
      </c>
      <c r="B114" s="55">
        <f>Haittaraha!B114</f>
        <v>0.97563786171050004</v>
      </c>
      <c r="C114" s="55">
        <f>Haittaraha!C114</f>
        <v>159.88265458780819</v>
      </c>
      <c r="D114" s="55">
        <f>Haittaraha!D114</f>
        <v>315.59445731680398</v>
      </c>
      <c r="E114" s="55">
        <f>Haittaraha!E114</f>
        <v>467.13540818698743</v>
      </c>
      <c r="F114" s="55">
        <f>Haittaraha!F114</f>
        <v>614.50550719835849</v>
      </c>
      <c r="G114" s="55">
        <f>Haittaraha!G114</f>
        <v>757.70475435091703</v>
      </c>
      <c r="H114" s="55">
        <f>Haittaraha!H114</f>
        <v>1411.1382122315244</v>
      </c>
    </row>
    <row r="115" spans="1:8" s="56" customFormat="1" ht="26" customHeight="1" x14ac:dyDescent="0.45">
      <c r="A115" s="54" t="s">
        <v>25</v>
      </c>
      <c r="B115" s="55">
        <f>Haittaraha!B115</f>
        <v>0.83905033763860004</v>
      </c>
      <c r="C115" s="55">
        <f>Haittaraha!C115</f>
        <v>137.49937408052557</v>
      </c>
      <c r="D115" s="55">
        <f>Haittaraha!D115</f>
        <v>271.41180796764615</v>
      </c>
      <c r="E115" s="55">
        <f>Haittaraha!E115</f>
        <v>401.7373016613617</v>
      </c>
      <c r="F115" s="55">
        <f>Haittaraha!F115</f>
        <v>528.47585516167226</v>
      </c>
      <c r="G115" s="55">
        <f>Haittaraha!G115</f>
        <v>651.62746846857783</v>
      </c>
      <c r="H115" s="55">
        <f>Haittaraha!H115</f>
        <v>1213.58143210203</v>
      </c>
    </row>
    <row r="116" spans="1:8" s="56" customFormat="1" ht="26" customHeight="1" x14ac:dyDescent="0.45">
      <c r="A116" s="54" t="s">
        <v>26</v>
      </c>
      <c r="B116" s="55">
        <f>Haittaraha!B116</f>
        <v>0.71280257912239997</v>
      </c>
      <c r="C116" s="55">
        <f>Haittaraha!C116</f>
        <v>116.81052265368329</v>
      </c>
      <c r="D116" s="55">
        <f>Haittaraha!D116</f>
        <v>230.57381428161833</v>
      </c>
      <c r="E116" s="55">
        <f>Haittaraha!E116</f>
        <v>341.28987488380511</v>
      </c>
      <c r="F116" s="55">
        <f>Haittaraha!F116</f>
        <v>448.95870446024361</v>
      </c>
      <c r="G116" s="55">
        <f>Haittaraha!G116</f>
        <v>553.5803030109339</v>
      </c>
      <c r="H116" s="55">
        <f>Haittaraha!H116</f>
        <v>1030.9798303781613</v>
      </c>
    </row>
    <row r="117" spans="1:8" s="56" customFormat="1" ht="26" customHeight="1" x14ac:dyDescent="0.45">
      <c r="A117" s="54" t="s">
        <v>27</v>
      </c>
      <c r="B117" s="55">
        <f>Haittaraha!B117</f>
        <v>0.59538859849409997</v>
      </c>
      <c r="C117" s="55">
        <f>Haittaraha!C117</f>
        <v>97.569306578220647</v>
      </c>
      <c r="D117" s="55">
        <f>Haittaraha!D117</f>
        <v>192.593326897879</v>
      </c>
      <c r="E117" s="55">
        <f>Haittaraha!E117</f>
        <v>285.07206095897504</v>
      </c>
      <c r="F117" s="55">
        <f>Haittaraha!F117</f>
        <v>375.00550876150891</v>
      </c>
      <c r="G117" s="55">
        <f>Haittaraha!G117</f>
        <v>462.39367030548044</v>
      </c>
      <c r="H117" s="55">
        <f>Haittaraha!H117</f>
        <v>861.15518414690393</v>
      </c>
    </row>
    <row r="118" spans="1:8" s="56" customFormat="1" ht="26" customHeight="1" x14ac:dyDescent="0.45">
      <c r="A118" s="54" t="s">
        <v>28</v>
      </c>
      <c r="B118" s="55">
        <f>Haittaraha!B118</f>
        <v>0.4853234045332</v>
      </c>
      <c r="C118" s="55">
        <f>Haittaraha!C118</f>
        <v>79.532372917878149</v>
      </c>
      <c r="D118" s="55">
        <f>Haittaraha!D118</f>
        <v>156.98998828137687</v>
      </c>
      <c r="E118" s="55">
        <f>Haittaraha!E118</f>
        <v>232.37284609049618</v>
      </c>
      <c r="F118" s="55">
        <f>Haittaraha!F118</f>
        <v>305.68094634523601</v>
      </c>
      <c r="G118" s="55">
        <f>Haittaraha!G118</f>
        <v>376.91428904559643</v>
      </c>
      <c r="H118" s="55">
        <f>Haittaraha!H118</f>
        <v>701.95963923170711</v>
      </c>
    </row>
    <row r="119" spans="1:8" s="56" customFormat="1" ht="26" customHeight="1" x14ac:dyDescent="0.45">
      <c r="A119" s="54" t="s">
        <v>29</v>
      </c>
      <c r="B119" s="55">
        <f>Haittaraha!B119</f>
        <v>0.38162142119659997</v>
      </c>
      <c r="C119" s="55">
        <f>Haittaraha!C119</f>
        <v>62.538210398592817</v>
      </c>
      <c r="D119" s="55">
        <f>Haittaraha!D119</f>
        <v>123.44498922157018</v>
      </c>
      <c r="E119" s="55">
        <f>Haittaraha!E119</f>
        <v>182.72033646893209</v>
      </c>
      <c r="F119" s="55">
        <f>Haittaraha!F119</f>
        <v>240.3642521406785</v>
      </c>
      <c r="G119" s="55">
        <f>Haittaraha!G119</f>
        <v>296.37673623680945</v>
      </c>
      <c r="H119" s="55">
        <f>Haittaraha!H119</f>
        <v>551.96768308323226</v>
      </c>
    </row>
    <row r="120" spans="1:8" s="56" customFormat="1" ht="26" customHeight="1" x14ac:dyDescent="0.45">
      <c r="A120" s="54" t="s">
        <v>30</v>
      </c>
      <c r="B120" s="55">
        <f>Haittaraha!B120</f>
        <v>0.29086645873349998</v>
      </c>
      <c r="C120" s="55">
        <f>Haittaraha!C120</f>
        <v>47.66574092495231</v>
      </c>
      <c r="D120" s="55">
        <f>Haittaraha!D120</f>
        <v>94.088027738818909</v>
      </c>
      <c r="E120" s="55">
        <f>Haittaraha!E120</f>
        <v>139.26686044159979</v>
      </c>
      <c r="F120" s="55">
        <f>Haittaraha!F120</f>
        <v>183.20223903329497</v>
      </c>
      <c r="G120" s="55">
        <f>Haittaraha!G120</f>
        <v>225.89416351390443</v>
      </c>
      <c r="H120" s="55">
        <f>Haittaraha!H120</f>
        <v>420.70197425066601</v>
      </c>
    </row>
    <row r="121" spans="1:8" s="56" customFormat="1" ht="26" customHeight="1" x14ac:dyDescent="0.45">
      <c r="A121" s="54" t="s">
        <v>31</v>
      </c>
      <c r="B121" s="55">
        <f>Haittaraha!B121</f>
        <v>0.29086645873349998</v>
      </c>
      <c r="C121" s="55">
        <f>Haittaraha!C121</f>
        <v>47.66574092495231</v>
      </c>
      <c r="D121" s="55">
        <f>Haittaraha!D121</f>
        <v>94.088027738818909</v>
      </c>
      <c r="E121" s="55">
        <f>Haittaraha!E121</f>
        <v>139.26686044159979</v>
      </c>
      <c r="F121" s="55">
        <f>Haittaraha!F121</f>
        <v>183.20223903329497</v>
      </c>
      <c r="G121" s="55">
        <f>Haittaraha!G121</f>
        <v>225.89416351390443</v>
      </c>
      <c r="H121" s="55">
        <f>Haittaraha!H121</f>
        <v>420.70197425066601</v>
      </c>
    </row>
    <row r="122" spans="1:8" s="56" customFormat="1" ht="26" customHeight="1" x14ac:dyDescent="0.45">
      <c r="A122" s="54" t="s">
        <v>32</v>
      </c>
      <c r="B122" s="55">
        <f>Haittaraha!B122</f>
        <v>0.29086645873349998</v>
      </c>
      <c r="C122" s="55">
        <f>Haittaraha!C122</f>
        <v>47.66574092495231</v>
      </c>
      <c r="D122" s="55">
        <f>Haittaraha!D122</f>
        <v>94.088027738818909</v>
      </c>
      <c r="E122" s="55">
        <f>Haittaraha!E122</f>
        <v>139.26686044159979</v>
      </c>
      <c r="F122" s="55">
        <f>Haittaraha!F122</f>
        <v>183.20223903329497</v>
      </c>
      <c r="G122" s="55">
        <f>Haittaraha!G122</f>
        <v>225.89416351390443</v>
      </c>
      <c r="H122" s="55">
        <f>Haittaraha!H122</f>
        <v>420.70197425066601</v>
      </c>
    </row>
    <row r="123" spans="1:8" s="56" customFormat="1" ht="26" customHeight="1" x14ac:dyDescent="0.45">
      <c r="A123" s="54" t="s">
        <v>33</v>
      </c>
      <c r="B123" s="55">
        <f>Haittaraha!B123</f>
        <v>0.29086645873349998</v>
      </c>
      <c r="C123" s="55">
        <f>Haittaraha!C123</f>
        <v>47.66574092495231</v>
      </c>
      <c r="D123" s="55">
        <f>Haittaraha!D123</f>
        <v>94.088027738818909</v>
      </c>
      <c r="E123" s="55">
        <f>Haittaraha!E123</f>
        <v>139.26686044159979</v>
      </c>
      <c r="F123" s="55">
        <f>Haittaraha!F123</f>
        <v>183.20223903329497</v>
      </c>
      <c r="G123" s="55">
        <f>Haittaraha!G123</f>
        <v>225.89416351390443</v>
      </c>
      <c r="H123" s="55">
        <f>Haittaraha!H123</f>
        <v>420.70197425066601</v>
      </c>
    </row>
    <row r="124" spans="1:8" s="56" customFormat="1" ht="26" customHeight="1" x14ac:dyDescent="0.45">
      <c r="A124" s="54" t="s">
        <v>34</v>
      </c>
      <c r="B124" s="55">
        <f>Haittaraha!B124</f>
        <v>0.29086645873349998</v>
      </c>
      <c r="C124" s="55">
        <f>Haittaraha!C124</f>
        <v>47.66574092495231</v>
      </c>
      <c r="D124" s="55">
        <f>Haittaraha!D124</f>
        <v>94.088027738818909</v>
      </c>
      <c r="E124" s="55">
        <f>Haittaraha!E124</f>
        <v>139.26686044159979</v>
      </c>
      <c r="F124" s="55">
        <f>Haittaraha!F124</f>
        <v>183.20223903329497</v>
      </c>
      <c r="G124" s="55">
        <f>Haittaraha!G124</f>
        <v>225.89416351390443</v>
      </c>
      <c r="H124" s="55">
        <f>Haittaraha!H124</f>
        <v>420.70197425066601</v>
      </c>
    </row>
    <row r="125" spans="1:8" s="56" customFormat="1" ht="26" customHeight="1" x14ac:dyDescent="0.45">
      <c r="A125" s="54" t="s">
        <v>35</v>
      </c>
      <c r="B125" s="55">
        <f>Haittaraha!B125</f>
        <v>0.29086645873349998</v>
      </c>
      <c r="C125" s="55">
        <f>Haittaraha!C125</f>
        <v>47.66574092495231</v>
      </c>
      <c r="D125" s="55">
        <f>Haittaraha!D125</f>
        <v>94.088027738818909</v>
      </c>
      <c r="E125" s="55">
        <f>Haittaraha!E125</f>
        <v>139.26686044159979</v>
      </c>
      <c r="F125" s="55">
        <f>Haittaraha!F125</f>
        <v>183.20223903329497</v>
      </c>
      <c r="G125" s="55">
        <f>Haittaraha!G125</f>
        <v>225.89416351390443</v>
      </c>
      <c r="H125" s="55">
        <f>Haittaraha!H125</f>
        <v>420.70197425066601</v>
      </c>
    </row>
    <row r="126" spans="1:8" s="56" customFormat="1" ht="26" customHeight="1" x14ac:dyDescent="0.45">
      <c r="A126" s="54" t="s">
        <v>36</v>
      </c>
      <c r="B126" s="55">
        <f>Haittaraha!B126</f>
        <v>0.29086645873349998</v>
      </c>
      <c r="C126" s="55">
        <f>Haittaraha!C126</f>
        <v>47.66574092495231</v>
      </c>
      <c r="D126" s="55">
        <f>Haittaraha!D126</f>
        <v>94.088027738818909</v>
      </c>
      <c r="E126" s="55">
        <f>Haittaraha!E126</f>
        <v>139.26686044159979</v>
      </c>
      <c r="F126" s="55">
        <f>Haittaraha!F126</f>
        <v>183.20223903329497</v>
      </c>
      <c r="G126" s="55">
        <f>Haittaraha!G126</f>
        <v>225.89416351390443</v>
      </c>
      <c r="H126" s="55">
        <f>Haittaraha!H126</f>
        <v>420.70197425066601</v>
      </c>
    </row>
    <row r="127" spans="1:8" s="56" customFormat="1" ht="26" customHeight="1" x14ac:dyDescent="0.45">
      <c r="A127" s="54" t="s">
        <v>37</v>
      </c>
      <c r="B127" s="55">
        <f>Haittaraha!B127</f>
        <v>0.29086645873349998</v>
      </c>
      <c r="C127" s="55">
        <f>Haittaraha!C127</f>
        <v>47.66574092495231</v>
      </c>
      <c r="D127" s="55">
        <f>Haittaraha!D127</f>
        <v>94.088027738818909</v>
      </c>
      <c r="E127" s="55">
        <f>Haittaraha!E127</f>
        <v>139.26686044159979</v>
      </c>
      <c r="F127" s="55">
        <f>Haittaraha!F127</f>
        <v>183.20223903329497</v>
      </c>
      <c r="G127" s="55">
        <f>Haittaraha!G127</f>
        <v>225.89416351390443</v>
      </c>
      <c r="H127" s="55">
        <f>Haittaraha!H127</f>
        <v>420.70197425066601</v>
      </c>
    </row>
    <row r="128" spans="1:8" s="56" customFormat="1" ht="26" customHeight="1" x14ac:dyDescent="0.45">
      <c r="A128" s="54" t="s">
        <v>38</v>
      </c>
      <c r="B128" s="55">
        <f>Haittaraha!B128</f>
        <v>0.29086645873349998</v>
      </c>
      <c r="C128" s="55">
        <f>Haittaraha!C128</f>
        <v>47.66574092495231</v>
      </c>
      <c r="D128" s="55">
        <f>Haittaraha!D128</f>
        <v>94.088027738818909</v>
      </c>
      <c r="E128" s="55">
        <f>Haittaraha!E128</f>
        <v>139.26686044159979</v>
      </c>
      <c r="F128" s="55">
        <f>Haittaraha!F128</f>
        <v>183.20223903329497</v>
      </c>
      <c r="G128" s="55">
        <f>Haittaraha!G128</f>
        <v>225.89416351390443</v>
      </c>
      <c r="H128" s="55">
        <f>Haittaraha!H128</f>
        <v>420.70197425066601</v>
      </c>
    </row>
    <row r="129" spans="1:8" s="56" customFormat="1" ht="26" customHeight="1" x14ac:dyDescent="0.45">
      <c r="A129" s="54" t="s">
        <v>39</v>
      </c>
      <c r="B129" s="55">
        <f>Haittaraha!B129</f>
        <v>0.29086645873349998</v>
      </c>
      <c r="C129" s="55">
        <f>Haittaraha!C129</f>
        <v>47.66574092495231</v>
      </c>
      <c r="D129" s="55">
        <f>Haittaraha!D129</f>
        <v>94.088027738818909</v>
      </c>
      <c r="E129" s="55">
        <f>Haittaraha!E129</f>
        <v>139.26686044159979</v>
      </c>
      <c r="F129" s="55">
        <f>Haittaraha!F129</f>
        <v>183.20223903329497</v>
      </c>
      <c r="G129" s="55">
        <f>Haittaraha!G129</f>
        <v>225.89416351390443</v>
      </c>
      <c r="H129" s="55">
        <f>Haittaraha!H129</f>
        <v>420.70197425066601</v>
      </c>
    </row>
    <row r="130" spans="1:8" s="56" customFormat="1" ht="26" customHeight="1" x14ac:dyDescent="0.45">
      <c r="A130" s="54" t="s">
        <v>40</v>
      </c>
      <c r="B130" s="55">
        <f>Haittaraha!B130</f>
        <v>0.29086645873349998</v>
      </c>
      <c r="C130" s="55">
        <f>Haittaraha!C130</f>
        <v>47.66574092495231</v>
      </c>
      <c r="D130" s="55">
        <f>Haittaraha!D130</f>
        <v>94.088027738818909</v>
      </c>
      <c r="E130" s="55">
        <f>Haittaraha!E130</f>
        <v>139.26686044159979</v>
      </c>
      <c r="F130" s="55">
        <f>Haittaraha!F130</f>
        <v>183.20223903329497</v>
      </c>
      <c r="G130" s="55">
        <f>Haittaraha!G130</f>
        <v>225.89416351390443</v>
      </c>
      <c r="H130" s="55">
        <f>Haittaraha!H130</f>
        <v>420.70197425066601</v>
      </c>
    </row>
    <row r="131" spans="1:8" s="56" customFormat="1" ht="26" customHeight="1" x14ac:dyDescent="0.45">
      <c r="A131" s="54" t="s">
        <v>41</v>
      </c>
      <c r="B131" s="55">
        <f>Haittaraha!B131</f>
        <v>0.29086645873349998</v>
      </c>
      <c r="C131" s="55">
        <f>Haittaraha!C131</f>
        <v>47.66574092495231</v>
      </c>
      <c r="D131" s="55">
        <f>Haittaraha!D131</f>
        <v>94.088027738818909</v>
      </c>
      <c r="E131" s="55">
        <f>Haittaraha!E131</f>
        <v>139.26686044159979</v>
      </c>
      <c r="F131" s="55">
        <f>Haittaraha!F131</f>
        <v>183.20223903329497</v>
      </c>
      <c r="G131" s="55">
        <f>Haittaraha!G131</f>
        <v>225.89416351390443</v>
      </c>
      <c r="H131" s="55">
        <f>Haittaraha!H131</f>
        <v>420.70197425066601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71" orientation="portrait" verticalDpi="0" r:id="rId1"/>
  <rowBreaks count="1" manualBreakCount="1">
    <brk id="71" max="16383" man="1"/>
  </rowBreaks>
  <ignoredErrors>
    <ignoredError sqref="A11:A20 A112:A131" numberStoredAsText="1"/>
    <ignoredError sqref="C10:G10 H10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2</vt:i4>
      </vt:variant>
    </vt:vector>
  </HeadingPairs>
  <TitlesOfParts>
    <vt:vector size="4" baseType="lpstr">
      <vt:lpstr>Haittaraha</vt:lpstr>
      <vt:lpstr>Menersättning</vt:lpstr>
      <vt:lpstr>Haittaraha!Tulostusotsikot</vt:lpstr>
      <vt:lpstr>Menersättning!Tulostusotsikot</vt:lpstr>
    </vt:vector>
  </TitlesOfParts>
  <Manager/>
  <Company>Tapaturmavakuutuskeskus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Haittarahan kertakorvaus 2023</dc:title>
  <dc:subject>haittaraha, kertakorvaus</dc:subject>
  <dc:creator>Tapaturmavakuutuskeskus</dc:creator>
  <cp:keywords/>
  <dc:description/>
  <cp:lastModifiedBy>Kytömäki Katri</cp:lastModifiedBy>
  <cp:revision/>
  <dcterms:created xsi:type="dcterms:W3CDTF">2000-12-12T08:41:38Z</dcterms:created>
  <dcterms:modified xsi:type="dcterms:W3CDTF">2023-01-19T14:05:59Z</dcterms:modified>
  <cp:category/>
  <cp:contentStatus/>
</cp:coreProperties>
</file>