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VK\Aktuaariasiat\Haittarahan kertakorvaus\2025\"/>
    </mc:Choice>
  </mc:AlternateContent>
  <xr:revisionPtr revIDLastSave="0" documentId="13_ncr:1_{CC618AF0-B2F1-4E4C-A93A-2D07CB9B47A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aittaraha" sheetId="1" r:id="rId1"/>
    <sheet name="Menersättning" sheetId="12" r:id="rId2"/>
  </sheets>
  <definedNames>
    <definedName name="_xlnm.Print_Titles" localSheetId="0">Haittaraha!$A:$A,Haittaraha!$1:$10</definedName>
    <definedName name="_xlnm.Print_Titles" localSheetId="1">Menersättning!$A:$A,Menersättning!$1:$10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12" l="1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H131" i="1"/>
  <c r="H131" i="12" s="1"/>
  <c r="G131" i="1"/>
  <c r="G131" i="12" s="1"/>
  <c r="F131" i="1"/>
  <c r="F131" i="12" s="1"/>
  <c r="E131" i="1"/>
  <c r="E131" i="12" s="1"/>
  <c r="D131" i="1"/>
  <c r="D131" i="12" s="1"/>
  <c r="C131" i="1"/>
  <c r="C131" i="12" s="1"/>
  <c r="C113" i="1"/>
  <c r="C113" i="12" s="1"/>
  <c r="D113" i="1"/>
  <c r="D113" i="12" s="1"/>
  <c r="E113" i="1"/>
  <c r="E113" i="12" s="1"/>
  <c r="F113" i="1"/>
  <c r="F113" i="12" s="1"/>
  <c r="G113" i="1"/>
  <c r="G113" i="12" s="1"/>
  <c r="H113" i="1"/>
  <c r="H113" i="12" s="1"/>
  <c r="C114" i="1"/>
  <c r="C114" i="12" s="1"/>
  <c r="D114" i="1"/>
  <c r="D114" i="12" s="1"/>
  <c r="E114" i="1"/>
  <c r="E114" i="12" s="1"/>
  <c r="F114" i="1"/>
  <c r="F114" i="12" s="1"/>
  <c r="G114" i="1"/>
  <c r="G114" i="12" s="1"/>
  <c r="H114" i="1"/>
  <c r="H114" i="12" s="1"/>
  <c r="C115" i="1"/>
  <c r="C115" i="12" s="1"/>
  <c r="D115" i="1"/>
  <c r="D115" i="12" s="1"/>
  <c r="E115" i="1"/>
  <c r="E115" i="12" s="1"/>
  <c r="F115" i="1"/>
  <c r="F115" i="12" s="1"/>
  <c r="G115" i="1"/>
  <c r="G115" i="12" s="1"/>
  <c r="H115" i="1"/>
  <c r="H115" i="12" s="1"/>
  <c r="C116" i="1"/>
  <c r="C116" i="12" s="1"/>
  <c r="D116" i="1"/>
  <c r="D116" i="12" s="1"/>
  <c r="E116" i="1"/>
  <c r="E116" i="12" s="1"/>
  <c r="F116" i="1"/>
  <c r="F116" i="12" s="1"/>
  <c r="G116" i="1"/>
  <c r="G116" i="12" s="1"/>
  <c r="H116" i="1"/>
  <c r="H116" i="12" s="1"/>
  <c r="C117" i="1"/>
  <c r="C117" i="12" s="1"/>
  <c r="D117" i="1"/>
  <c r="D117" i="12" s="1"/>
  <c r="E117" i="1"/>
  <c r="E117" i="12" s="1"/>
  <c r="F117" i="1"/>
  <c r="F117" i="12" s="1"/>
  <c r="G117" i="1"/>
  <c r="G117" i="12" s="1"/>
  <c r="H117" i="1"/>
  <c r="H117" i="12" s="1"/>
  <c r="C118" i="1"/>
  <c r="C118" i="12" s="1"/>
  <c r="D118" i="1"/>
  <c r="D118" i="12" s="1"/>
  <c r="E118" i="1"/>
  <c r="E118" i="12" s="1"/>
  <c r="F118" i="1"/>
  <c r="F118" i="12" s="1"/>
  <c r="G118" i="1"/>
  <c r="G118" i="12" s="1"/>
  <c r="H118" i="1"/>
  <c r="H118" i="12" s="1"/>
  <c r="C119" i="1"/>
  <c r="C119" i="12" s="1"/>
  <c r="D119" i="1"/>
  <c r="D119" i="12" s="1"/>
  <c r="E119" i="1"/>
  <c r="E119" i="12" s="1"/>
  <c r="F119" i="1"/>
  <c r="F119" i="12" s="1"/>
  <c r="G119" i="1"/>
  <c r="G119" i="12" s="1"/>
  <c r="H119" i="1"/>
  <c r="H119" i="12" s="1"/>
  <c r="C120" i="1"/>
  <c r="C120" i="12" s="1"/>
  <c r="D120" i="1"/>
  <c r="D120" i="12" s="1"/>
  <c r="E120" i="1"/>
  <c r="E120" i="12" s="1"/>
  <c r="F120" i="1"/>
  <c r="F120" i="12" s="1"/>
  <c r="G120" i="1"/>
  <c r="G120" i="12" s="1"/>
  <c r="H120" i="1"/>
  <c r="H120" i="12" s="1"/>
  <c r="C121" i="1"/>
  <c r="C121" i="12" s="1"/>
  <c r="D121" i="1"/>
  <c r="D121" i="12" s="1"/>
  <c r="E121" i="1"/>
  <c r="E121" i="12" s="1"/>
  <c r="F121" i="1"/>
  <c r="F121" i="12" s="1"/>
  <c r="G121" i="1"/>
  <c r="G121" i="12" s="1"/>
  <c r="H121" i="1"/>
  <c r="H121" i="12" s="1"/>
  <c r="C122" i="1"/>
  <c r="C122" i="12" s="1"/>
  <c r="D122" i="1"/>
  <c r="D122" i="12" s="1"/>
  <c r="E122" i="1"/>
  <c r="E122" i="12" s="1"/>
  <c r="F122" i="1"/>
  <c r="F122" i="12" s="1"/>
  <c r="G122" i="1"/>
  <c r="G122" i="12" s="1"/>
  <c r="H122" i="1"/>
  <c r="H122" i="12" s="1"/>
  <c r="C123" i="1"/>
  <c r="C123" i="12" s="1"/>
  <c r="D123" i="1"/>
  <c r="D123" i="12" s="1"/>
  <c r="E123" i="1"/>
  <c r="E123" i="12" s="1"/>
  <c r="F123" i="1"/>
  <c r="F123" i="12" s="1"/>
  <c r="G123" i="1"/>
  <c r="G123" i="12" s="1"/>
  <c r="H123" i="1"/>
  <c r="H123" i="12" s="1"/>
  <c r="C124" i="1"/>
  <c r="C124" i="12" s="1"/>
  <c r="D124" i="1"/>
  <c r="D124" i="12" s="1"/>
  <c r="E124" i="1"/>
  <c r="E124" i="12" s="1"/>
  <c r="F124" i="1"/>
  <c r="F124" i="12" s="1"/>
  <c r="G124" i="1"/>
  <c r="G124" i="12" s="1"/>
  <c r="H124" i="1"/>
  <c r="H124" i="12" s="1"/>
  <c r="C125" i="1"/>
  <c r="C125" i="12" s="1"/>
  <c r="D125" i="1"/>
  <c r="D125" i="12" s="1"/>
  <c r="E125" i="1"/>
  <c r="E125" i="12" s="1"/>
  <c r="F125" i="1"/>
  <c r="F125" i="12" s="1"/>
  <c r="G125" i="1"/>
  <c r="G125" i="12" s="1"/>
  <c r="H125" i="1"/>
  <c r="H125" i="12" s="1"/>
  <c r="C126" i="1"/>
  <c r="C126" i="12" s="1"/>
  <c r="D126" i="1"/>
  <c r="D126" i="12" s="1"/>
  <c r="E126" i="1"/>
  <c r="E126" i="12" s="1"/>
  <c r="F126" i="1"/>
  <c r="F126" i="12" s="1"/>
  <c r="G126" i="1"/>
  <c r="G126" i="12" s="1"/>
  <c r="H126" i="1"/>
  <c r="H126" i="12" s="1"/>
  <c r="C127" i="1"/>
  <c r="C127" i="12" s="1"/>
  <c r="D127" i="1"/>
  <c r="D127" i="12" s="1"/>
  <c r="E127" i="1"/>
  <c r="E127" i="12" s="1"/>
  <c r="F127" i="1"/>
  <c r="F127" i="12" s="1"/>
  <c r="G127" i="1"/>
  <c r="G127" i="12" s="1"/>
  <c r="H127" i="1"/>
  <c r="H127" i="12" s="1"/>
  <c r="C128" i="1"/>
  <c r="C128" i="12" s="1"/>
  <c r="D128" i="1"/>
  <c r="D128" i="12" s="1"/>
  <c r="E128" i="1"/>
  <c r="E128" i="12" s="1"/>
  <c r="F128" i="1"/>
  <c r="F128" i="12" s="1"/>
  <c r="G128" i="1"/>
  <c r="G128" i="12" s="1"/>
  <c r="H128" i="1"/>
  <c r="H128" i="12" s="1"/>
  <c r="C129" i="1"/>
  <c r="C129" i="12" s="1"/>
  <c r="D129" i="1"/>
  <c r="D129" i="12" s="1"/>
  <c r="E129" i="1"/>
  <c r="E129" i="12" s="1"/>
  <c r="F129" i="1"/>
  <c r="F129" i="12" s="1"/>
  <c r="G129" i="1"/>
  <c r="G129" i="12" s="1"/>
  <c r="H129" i="1"/>
  <c r="H129" i="12" s="1"/>
  <c r="C130" i="1"/>
  <c r="C130" i="12" s="1"/>
  <c r="D130" i="1"/>
  <c r="D130" i="12" s="1"/>
  <c r="E130" i="1"/>
  <c r="E130" i="12" s="1"/>
  <c r="F130" i="1"/>
  <c r="F130" i="12" s="1"/>
  <c r="G130" i="1"/>
  <c r="G130" i="12" s="1"/>
  <c r="H130" i="1"/>
  <c r="H130" i="12" s="1"/>
  <c r="H112" i="1"/>
  <c r="H112" i="12" s="1"/>
  <c r="G112" i="1"/>
  <c r="G112" i="12" s="1"/>
  <c r="F112" i="1"/>
  <c r="F112" i="12" s="1"/>
  <c r="E112" i="1"/>
  <c r="E112" i="12" s="1"/>
  <c r="D112" i="1"/>
  <c r="D112" i="12" s="1"/>
  <c r="C112" i="1"/>
  <c r="C112" i="12" s="1"/>
  <c r="A8" i="12"/>
  <c r="A6" i="12"/>
  <c r="A4" i="12"/>
  <c r="C11" i="1" l="1"/>
  <c r="C11" i="12" s="1"/>
  <c r="C42" i="1" l="1"/>
  <c r="C42" i="12" s="1"/>
  <c r="C26" i="1"/>
  <c r="C26" i="12" s="1"/>
  <c r="C29" i="1"/>
  <c r="C29" i="12" s="1"/>
  <c r="E11" i="1"/>
  <c r="E11" i="12" s="1"/>
  <c r="C56" i="1"/>
  <c r="C56" i="12" s="1"/>
  <c r="D56" i="1"/>
  <c r="D56" i="12" s="1"/>
  <c r="E56" i="1"/>
  <c r="E56" i="12" s="1"/>
  <c r="F56" i="1"/>
  <c r="F56" i="12" s="1"/>
  <c r="G56" i="1"/>
  <c r="G56" i="12" s="1"/>
  <c r="H56" i="1"/>
  <c r="H56" i="12" s="1"/>
  <c r="C57" i="1"/>
  <c r="C57" i="12" s="1"/>
  <c r="D57" i="1"/>
  <c r="D57" i="12" s="1"/>
  <c r="E57" i="1"/>
  <c r="E57" i="12" s="1"/>
  <c r="F57" i="1"/>
  <c r="F57" i="12" s="1"/>
  <c r="G57" i="1"/>
  <c r="G57" i="12" s="1"/>
  <c r="H57" i="1"/>
  <c r="H57" i="12" s="1"/>
  <c r="C58" i="1"/>
  <c r="C58" i="12" s="1"/>
  <c r="D58" i="1"/>
  <c r="D58" i="12" s="1"/>
  <c r="E58" i="1"/>
  <c r="E58" i="12" s="1"/>
  <c r="F58" i="1"/>
  <c r="F58" i="12" s="1"/>
  <c r="G58" i="1"/>
  <c r="G58" i="12" s="1"/>
  <c r="H58" i="1"/>
  <c r="H58" i="12" s="1"/>
  <c r="C59" i="1"/>
  <c r="C59" i="12" s="1"/>
  <c r="D59" i="1"/>
  <c r="D59" i="12" s="1"/>
  <c r="E59" i="1"/>
  <c r="E59" i="12" s="1"/>
  <c r="F59" i="1"/>
  <c r="F59" i="12" s="1"/>
  <c r="G59" i="1"/>
  <c r="G59" i="12" s="1"/>
  <c r="H59" i="1"/>
  <c r="H59" i="12" s="1"/>
  <c r="C60" i="1"/>
  <c r="C60" i="12" s="1"/>
  <c r="D60" i="1"/>
  <c r="D60" i="12" s="1"/>
  <c r="E60" i="1"/>
  <c r="E60" i="12" s="1"/>
  <c r="F60" i="1"/>
  <c r="F60" i="12" s="1"/>
  <c r="G60" i="1"/>
  <c r="G60" i="12" s="1"/>
  <c r="H60" i="1"/>
  <c r="H60" i="12" s="1"/>
  <c r="C61" i="1"/>
  <c r="C61" i="12" s="1"/>
  <c r="D61" i="1"/>
  <c r="D61" i="12" s="1"/>
  <c r="E61" i="1"/>
  <c r="E61" i="12" s="1"/>
  <c r="F61" i="1"/>
  <c r="F61" i="12" s="1"/>
  <c r="G61" i="1"/>
  <c r="G61" i="12" s="1"/>
  <c r="H61" i="1"/>
  <c r="H61" i="12" s="1"/>
  <c r="C62" i="1"/>
  <c r="C62" i="12" s="1"/>
  <c r="D62" i="1"/>
  <c r="D62" i="12" s="1"/>
  <c r="E62" i="1"/>
  <c r="E62" i="12" s="1"/>
  <c r="F62" i="1"/>
  <c r="F62" i="12" s="1"/>
  <c r="G62" i="1"/>
  <c r="G62" i="12" s="1"/>
  <c r="H62" i="1"/>
  <c r="H62" i="12" s="1"/>
  <c r="C63" i="1"/>
  <c r="C63" i="12" s="1"/>
  <c r="D63" i="1"/>
  <c r="D63" i="12" s="1"/>
  <c r="E63" i="1"/>
  <c r="E63" i="12" s="1"/>
  <c r="F63" i="1"/>
  <c r="F63" i="12" s="1"/>
  <c r="G63" i="1"/>
  <c r="G63" i="12" s="1"/>
  <c r="H63" i="1"/>
  <c r="H63" i="12" s="1"/>
  <c r="C64" i="1"/>
  <c r="C64" i="12" s="1"/>
  <c r="D64" i="1"/>
  <c r="D64" i="12" s="1"/>
  <c r="E64" i="1"/>
  <c r="E64" i="12" s="1"/>
  <c r="F64" i="1"/>
  <c r="F64" i="12" s="1"/>
  <c r="G64" i="1"/>
  <c r="G64" i="12" s="1"/>
  <c r="H64" i="1"/>
  <c r="H64" i="12" s="1"/>
  <c r="C65" i="1"/>
  <c r="C65" i="12" s="1"/>
  <c r="D65" i="1"/>
  <c r="D65" i="12" s="1"/>
  <c r="E65" i="1"/>
  <c r="E65" i="12" s="1"/>
  <c r="F65" i="1"/>
  <c r="F65" i="12" s="1"/>
  <c r="G65" i="1"/>
  <c r="G65" i="12" s="1"/>
  <c r="H65" i="1"/>
  <c r="H65" i="12" s="1"/>
  <c r="C66" i="1"/>
  <c r="C66" i="12" s="1"/>
  <c r="D66" i="1"/>
  <c r="D66" i="12" s="1"/>
  <c r="E66" i="1"/>
  <c r="E66" i="12" s="1"/>
  <c r="F66" i="1"/>
  <c r="F66" i="12" s="1"/>
  <c r="G66" i="1"/>
  <c r="G66" i="12" s="1"/>
  <c r="H66" i="1"/>
  <c r="H66" i="12" s="1"/>
  <c r="C67" i="1"/>
  <c r="C67" i="12" s="1"/>
  <c r="D67" i="1"/>
  <c r="D67" i="12" s="1"/>
  <c r="E67" i="1"/>
  <c r="E67" i="12" s="1"/>
  <c r="F67" i="1"/>
  <c r="F67" i="12" s="1"/>
  <c r="G67" i="1"/>
  <c r="G67" i="12" s="1"/>
  <c r="H67" i="1"/>
  <c r="H67" i="12" s="1"/>
  <c r="C68" i="1"/>
  <c r="C68" i="12" s="1"/>
  <c r="D68" i="1"/>
  <c r="D68" i="12" s="1"/>
  <c r="E68" i="1"/>
  <c r="E68" i="12" s="1"/>
  <c r="F68" i="1"/>
  <c r="F68" i="12" s="1"/>
  <c r="G68" i="1"/>
  <c r="G68" i="12" s="1"/>
  <c r="H68" i="1"/>
  <c r="H68" i="12" s="1"/>
  <c r="C69" i="1"/>
  <c r="C69" i="12" s="1"/>
  <c r="D69" i="1"/>
  <c r="D69" i="12" s="1"/>
  <c r="E69" i="1"/>
  <c r="E69" i="12" s="1"/>
  <c r="F69" i="1"/>
  <c r="F69" i="12" s="1"/>
  <c r="G69" i="1"/>
  <c r="G69" i="12" s="1"/>
  <c r="H69" i="1"/>
  <c r="H69" i="12" s="1"/>
  <c r="C70" i="1"/>
  <c r="C70" i="12" s="1"/>
  <c r="D70" i="1"/>
  <c r="D70" i="12" s="1"/>
  <c r="E70" i="1"/>
  <c r="E70" i="12" s="1"/>
  <c r="F70" i="1"/>
  <c r="F70" i="12" s="1"/>
  <c r="G70" i="1"/>
  <c r="G70" i="12" s="1"/>
  <c r="H70" i="1"/>
  <c r="H70" i="12" s="1"/>
  <c r="C71" i="1"/>
  <c r="C71" i="12" s="1"/>
  <c r="D71" i="1"/>
  <c r="D71" i="12" s="1"/>
  <c r="E71" i="1"/>
  <c r="E71" i="12" s="1"/>
  <c r="F71" i="1"/>
  <c r="F71" i="12" s="1"/>
  <c r="G71" i="1"/>
  <c r="G71" i="12" s="1"/>
  <c r="H71" i="1"/>
  <c r="H71" i="12" s="1"/>
  <c r="C72" i="1"/>
  <c r="C72" i="12" s="1"/>
  <c r="D72" i="1"/>
  <c r="D72" i="12" s="1"/>
  <c r="E72" i="1"/>
  <c r="E72" i="12" s="1"/>
  <c r="F72" i="1"/>
  <c r="F72" i="12" s="1"/>
  <c r="G72" i="1"/>
  <c r="G72" i="12" s="1"/>
  <c r="H72" i="1"/>
  <c r="H72" i="12" s="1"/>
  <c r="C73" i="1"/>
  <c r="C73" i="12" s="1"/>
  <c r="D73" i="1"/>
  <c r="D73" i="12" s="1"/>
  <c r="E73" i="1"/>
  <c r="E73" i="12" s="1"/>
  <c r="F73" i="1"/>
  <c r="F73" i="12" s="1"/>
  <c r="G73" i="1"/>
  <c r="G73" i="12" s="1"/>
  <c r="H73" i="1"/>
  <c r="H73" i="12" s="1"/>
  <c r="C74" i="1"/>
  <c r="C74" i="12" s="1"/>
  <c r="D74" i="1"/>
  <c r="D74" i="12" s="1"/>
  <c r="E74" i="1"/>
  <c r="E74" i="12" s="1"/>
  <c r="F74" i="1"/>
  <c r="F74" i="12" s="1"/>
  <c r="G74" i="1"/>
  <c r="G74" i="12" s="1"/>
  <c r="H74" i="1"/>
  <c r="H74" i="12" s="1"/>
  <c r="C75" i="1"/>
  <c r="C75" i="12" s="1"/>
  <c r="D75" i="1"/>
  <c r="D75" i="12" s="1"/>
  <c r="E75" i="1"/>
  <c r="E75" i="12" s="1"/>
  <c r="F75" i="1"/>
  <c r="F75" i="12" s="1"/>
  <c r="G75" i="1"/>
  <c r="G75" i="12" s="1"/>
  <c r="H75" i="1"/>
  <c r="H75" i="12" s="1"/>
  <c r="C76" i="1"/>
  <c r="C76" i="12" s="1"/>
  <c r="D76" i="1"/>
  <c r="D76" i="12" s="1"/>
  <c r="E76" i="1"/>
  <c r="E76" i="12" s="1"/>
  <c r="F76" i="1"/>
  <c r="F76" i="12" s="1"/>
  <c r="G76" i="1"/>
  <c r="G76" i="12" s="1"/>
  <c r="H76" i="1"/>
  <c r="H76" i="12" s="1"/>
  <c r="C77" i="1"/>
  <c r="C77" i="12" s="1"/>
  <c r="D77" i="1"/>
  <c r="D77" i="12" s="1"/>
  <c r="E77" i="1"/>
  <c r="E77" i="12" s="1"/>
  <c r="F77" i="1"/>
  <c r="F77" i="12" s="1"/>
  <c r="G77" i="1"/>
  <c r="G77" i="12" s="1"/>
  <c r="H77" i="1"/>
  <c r="H77" i="12" s="1"/>
  <c r="C78" i="1"/>
  <c r="C78" i="12" s="1"/>
  <c r="D78" i="1"/>
  <c r="D78" i="12" s="1"/>
  <c r="E78" i="1"/>
  <c r="E78" i="12" s="1"/>
  <c r="F78" i="1"/>
  <c r="F78" i="12" s="1"/>
  <c r="G78" i="1"/>
  <c r="G78" i="12" s="1"/>
  <c r="H78" i="1"/>
  <c r="H78" i="12" s="1"/>
  <c r="C79" i="1"/>
  <c r="C79" i="12" s="1"/>
  <c r="D79" i="1"/>
  <c r="D79" i="12" s="1"/>
  <c r="E79" i="1"/>
  <c r="E79" i="12" s="1"/>
  <c r="F79" i="1"/>
  <c r="F79" i="12" s="1"/>
  <c r="G79" i="1"/>
  <c r="G79" i="12" s="1"/>
  <c r="H79" i="1"/>
  <c r="H79" i="12" s="1"/>
  <c r="C80" i="1"/>
  <c r="C80" i="12" s="1"/>
  <c r="D80" i="1"/>
  <c r="D80" i="12" s="1"/>
  <c r="E80" i="1"/>
  <c r="E80" i="12" s="1"/>
  <c r="F80" i="1"/>
  <c r="F80" i="12" s="1"/>
  <c r="G80" i="1"/>
  <c r="G80" i="12" s="1"/>
  <c r="H80" i="1"/>
  <c r="H80" i="12" s="1"/>
  <c r="C81" i="1"/>
  <c r="C81" i="12" s="1"/>
  <c r="D81" i="1"/>
  <c r="D81" i="12" s="1"/>
  <c r="E81" i="1"/>
  <c r="E81" i="12" s="1"/>
  <c r="F81" i="1"/>
  <c r="F81" i="12" s="1"/>
  <c r="G81" i="1"/>
  <c r="G81" i="12" s="1"/>
  <c r="H81" i="1"/>
  <c r="H81" i="12" s="1"/>
  <c r="C82" i="1"/>
  <c r="C82" i="12" s="1"/>
  <c r="D82" i="1"/>
  <c r="D82" i="12" s="1"/>
  <c r="E82" i="1"/>
  <c r="E82" i="12" s="1"/>
  <c r="F82" i="1"/>
  <c r="F82" i="12" s="1"/>
  <c r="G82" i="1"/>
  <c r="G82" i="12" s="1"/>
  <c r="H82" i="1"/>
  <c r="H82" i="12" s="1"/>
  <c r="C83" i="1"/>
  <c r="C83" i="12" s="1"/>
  <c r="D83" i="1"/>
  <c r="D83" i="12" s="1"/>
  <c r="E83" i="1"/>
  <c r="E83" i="12" s="1"/>
  <c r="F83" i="1"/>
  <c r="F83" i="12" s="1"/>
  <c r="G83" i="1"/>
  <c r="G83" i="12" s="1"/>
  <c r="H83" i="1"/>
  <c r="H83" i="12" s="1"/>
  <c r="C84" i="1"/>
  <c r="C84" i="12" s="1"/>
  <c r="D84" i="1"/>
  <c r="D84" i="12" s="1"/>
  <c r="E84" i="1"/>
  <c r="E84" i="12" s="1"/>
  <c r="F84" i="1"/>
  <c r="F84" i="12" s="1"/>
  <c r="G84" i="1"/>
  <c r="G84" i="12" s="1"/>
  <c r="H84" i="1"/>
  <c r="H84" i="12" s="1"/>
  <c r="C85" i="1"/>
  <c r="C85" i="12" s="1"/>
  <c r="D85" i="1"/>
  <c r="D85" i="12" s="1"/>
  <c r="E85" i="1"/>
  <c r="E85" i="12" s="1"/>
  <c r="F85" i="1"/>
  <c r="F85" i="12" s="1"/>
  <c r="G85" i="1"/>
  <c r="G85" i="12" s="1"/>
  <c r="H85" i="1"/>
  <c r="H85" i="12" s="1"/>
  <c r="C86" i="1"/>
  <c r="C86" i="12" s="1"/>
  <c r="D86" i="1"/>
  <c r="D86" i="12" s="1"/>
  <c r="E86" i="1"/>
  <c r="E86" i="12" s="1"/>
  <c r="F86" i="1"/>
  <c r="F86" i="12" s="1"/>
  <c r="G86" i="1"/>
  <c r="G86" i="12" s="1"/>
  <c r="H86" i="1"/>
  <c r="H86" i="12" s="1"/>
  <c r="C87" i="1"/>
  <c r="C87" i="12" s="1"/>
  <c r="D87" i="1"/>
  <c r="D87" i="12" s="1"/>
  <c r="E87" i="1"/>
  <c r="E87" i="12" s="1"/>
  <c r="F87" i="1"/>
  <c r="F87" i="12" s="1"/>
  <c r="G87" i="1"/>
  <c r="G87" i="12" s="1"/>
  <c r="H87" i="1"/>
  <c r="H87" i="12" s="1"/>
  <c r="C88" i="1"/>
  <c r="C88" i="12" s="1"/>
  <c r="D88" i="1"/>
  <c r="D88" i="12" s="1"/>
  <c r="E88" i="1"/>
  <c r="E88" i="12" s="1"/>
  <c r="F88" i="1"/>
  <c r="F88" i="12" s="1"/>
  <c r="G88" i="1"/>
  <c r="G88" i="12" s="1"/>
  <c r="H88" i="1"/>
  <c r="H88" i="12" s="1"/>
  <c r="C89" i="1"/>
  <c r="C89" i="12" s="1"/>
  <c r="D89" i="1"/>
  <c r="D89" i="12" s="1"/>
  <c r="E89" i="1"/>
  <c r="E89" i="12" s="1"/>
  <c r="F89" i="1"/>
  <c r="F89" i="12" s="1"/>
  <c r="G89" i="1"/>
  <c r="G89" i="12" s="1"/>
  <c r="H89" i="1"/>
  <c r="H89" i="12" s="1"/>
  <c r="C90" i="1"/>
  <c r="C90" i="12" s="1"/>
  <c r="D90" i="1"/>
  <c r="D90" i="12" s="1"/>
  <c r="E90" i="1"/>
  <c r="E90" i="12" s="1"/>
  <c r="F90" i="1"/>
  <c r="F90" i="12" s="1"/>
  <c r="G90" i="1"/>
  <c r="G90" i="12" s="1"/>
  <c r="H90" i="1"/>
  <c r="H90" i="12" s="1"/>
  <c r="C91" i="1"/>
  <c r="C91" i="12" s="1"/>
  <c r="D91" i="1"/>
  <c r="D91" i="12" s="1"/>
  <c r="E91" i="1"/>
  <c r="E91" i="12" s="1"/>
  <c r="F91" i="1"/>
  <c r="F91" i="12" s="1"/>
  <c r="G91" i="1"/>
  <c r="G91" i="12" s="1"/>
  <c r="H91" i="1"/>
  <c r="H91" i="12" s="1"/>
  <c r="C92" i="1"/>
  <c r="C92" i="12" s="1"/>
  <c r="D92" i="1"/>
  <c r="D92" i="12" s="1"/>
  <c r="E92" i="1"/>
  <c r="E92" i="12" s="1"/>
  <c r="F92" i="1"/>
  <c r="F92" i="12" s="1"/>
  <c r="G92" i="1"/>
  <c r="G92" i="12" s="1"/>
  <c r="H92" i="1"/>
  <c r="H92" i="12" s="1"/>
  <c r="C93" i="1"/>
  <c r="C93" i="12" s="1"/>
  <c r="D93" i="1"/>
  <c r="D93" i="12" s="1"/>
  <c r="E93" i="1"/>
  <c r="E93" i="12" s="1"/>
  <c r="F93" i="1"/>
  <c r="F93" i="12" s="1"/>
  <c r="G93" i="1"/>
  <c r="G93" i="12" s="1"/>
  <c r="H93" i="1"/>
  <c r="H93" i="12" s="1"/>
  <c r="C94" i="1"/>
  <c r="C94" i="12" s="1"/>
  <c r="D94" i="1"/>
  <c r="D94" i="12" s="1"/>
  <c r="E94" i="1"/>
  <c r="E94" i="12" s="1"/>
  <c r="F94" i="1"/>
  <c r="F94" i="12" s="1"/>
  <c r="G94" i="1"/>
  <c r="G94" i="12" s="1"/>
  <c r="H94" i="1"/>
  <c r="H94" i="12" s="1"/>
  <c r="C95" i="1"/>
  <c r="C95" i="12" s="1"/>
  <c r="D95" i="1"/>
  <c r="D95" i="12" s="1"/>
  <c r="E95" i="1"/>
  <c r="E95" i="12" s="1"/>
  <c r="F95" i="1"/>
  <c r="F95" i="12" s="1"/>
  <c r="G95" i="1"/>
  <c r="G95" i="12" s="1"/>
  <c r="H95" i="1"/>
  <c r="H95" i="12" s="1"/>
  <c r="C96" i="1"/>
  <c r="C96" i="12" s="1"/>
  <c r="D96" i="1"/>
  <c r="D96" i="12" s="1"/>
  <c r="E96" i="1"/>
  <c r="E96" i="12" s="1"/>
  <c r="F96" i="1"/>
  <c r="F96" i="12" s="1"/>
  <c r="G96" i="1"/>
  <c r="G96" i="12" s="1"/>
  <c r="H96" i="1"/>
  <c r="H96" i="12" s="1"/>
  <c r="C97" i="1"/>
  <c r="C97" i="12" s="1"/>
  <c r="D97" i="1"/>
  <c r="D97" i="12" s="1"/>
  <c r="E97" i="1"/>
  <c r="E97" i="12" s="1"/>
  <c r="F97" i="1"/>
  <c r="F97" i="12" s="1"/>
  <c r="G97" i="1"/>
  <c r="G97" i="12" s="1"/>
  <c r="H97" i="1"/>
  <c r="H97" i="12" s="1"/>
  <c r="C98" i="1"/>
  <c r="C98" i="12" s="1"/>
  <c r="D98" i="1"/>
  <c r="D98" i="12" s="1"/>
  <c r="E98" i="1"/>
  <c r="E98" i="12" s="1"/>
  <c r="F98" i="1"/>
  <c r="F98" i="12" s="1"/>
  <c r="G98" i="1"/>
  <c r="G98" i="12" s="1"/>
  <c r="H98" i="1"/>
  <c r="H98" i="12" s="1"/>
  <c r="C99" i="1"/>
  <c r="C99" i="12" s="1"/>
  <c r="D99" i="1"/>
  <c r="D99" i="12" s="1"/>
  <c r="E99" i="1"/>
  <c r="E99" i="12" s="1"/>
  <c r="F99" i="1"/>
  <c r="F99" i="12" s="1"/>
  <c r="G99" i="1"/>
  <c r="G99" i="12" s="1"/>
  <c r="H99" i="1"/>
  <c r="H99" i="12" s="1"/>
  <c r="C100" i="1"/>
  <c r="C100" i="12" s="1"/>
  <c r="D100" i="1"/>
  <c r="D100" i="12" s="1"/>
  <c r="E100" i="1"/>
  <c r="E100" i="12" s="1"/>
  <c r="F100" i="1"/>
  <c r="F100" i="12" s="1"/>
  <c r="G100" i="1"/>
  <c r="G100" i="12" s="1"/>
  <c r="H100" i="1"/>
  <c r="H100" i="12" s="1"/>
  <c r="C101" i="1"/>
  <c r="C101" i="12" s="1"/>
  <c r="D101" i="1"/>
  <c r="D101" i="12" s="1"/>
  <c r="E101" i="1"/>
  <c r="E101" i="12" s="1"/>
  <c r="F101" i="1"/>
  <c r="F101" i="12" s="1"/>
  <c r="G101" i="1"/>
  <c r="G101" i="12" s="1"/>
  <c r="H101" i="1"/>
  <c r="H101" i="12" s="1"/>
  <c r="C102" i="1"/>
  <c r="C102" i="12" s="1"/>
  <c r="D102" i="1"/>
  <c r="D102" i="12" s="1"/>
  <c r="E102" i="1"/>
  <c r="E102" i="12" s="1"/>
  <c r="F102" i="1"/>
  <c r="F102" i="12" s="1"/>
  <c r="G102" i="1"/>
  <c r="G102" i="12" s="1"/>
  <c r="H102" i="1"/>
  <c r="H102" i="12" s="1"/>
  <c r="C103" i="1"/>
  <c r="C103" i="12" s="1"/>
  <c r="D103" i="1"/>
  <c r="D103" i="12" s="1"/>
  <c r="E103" i="1"/>
  <c r="E103" i="12" s="1"/>
  <c r="F103" i="1"/>
  <c r="F103" i="12" s="1"/>
  <c r="G103" i="1"/>
  <c r="G103" i="12" s="1"/>
  <c r="H103" i="1"/>
  <c r="H103" i="12" s="1"/>
  <c r="C104" i="1"/>
  <c r="C104" i="12" s="1"/>
  <c r="D104" i="1"/>
  <c r="D104" i="12" s="1"/>
  <c r="E104" i="1"/>
  <c r="E104" i="12" s="1"/>
  <c r="F104" i="1"/>
  <c r="F104" i="12" s="1"/>
  <c r="G104" i="1"/>
  <c r="G104" i="12" s="1"/>
  <c r="H104" i="1"/>
  <c r="H104" i="12" s="1"/>
  <c r="C105" i="1"/>
  <c r="C105" i="12" s="1"/>
  <c r="D105" i="1"/>
  <c r="D105" i="12" s="1"/>
  <c r="E105" i="1"/>
  <c r="E105" i="12" s="1"/>
  <c r="F105" i="1"/>
  <c r="F105" i="12" s="1"/>
  <c r="G105" i="1"/>
  <c r="G105" i="12" s="1"/>
  <c r="H105" i="1"/>
  <c r="H105" i="12" s="1"/>
  <c r="C106" i="1"/>
  <c r="C106" i="12" s="1"/>
  <c r="D106" i="1"/>
  <c r="D106" i="12" s="1"/>
  <c r="E106" i="1"/>
  <c r="E106" i="12" s="1"/>
  <c r="F106" i="1"/>
  <c r="F106" i="12" s="1"/>
  <c r="G106" i="1"/>
  <c r="G106" i="12" s="1"/>
  <c r="H106" i="1"/>
  <c r="H106" i="12" s="1"/>
  <c r="C107" i="1"/>
  <c r="C107" i="12" s="1"/>
  <c r="D107" i="1"/>
  <c r="D107" i="12" s="1"/>
  <c r="E107" i="1"/>
  <c r="E107" i="12" s="1"/>
  <c r="F107" i="1"/>
  <c r="F107" i="12" s="1"/>
  <c r="G107" i="1"/>
  <c r="G107" i="12" s="1"/>
  <c r="H107" i="1"/>
  <c r="H107" i="12" s="1"/>
  <c r="C108" i="1"/>
  <c r="C108" i="12" s="1"/>
  <c r="D108" i="1"/>
  <c r="D108" i="12" s="1"/>
  <c r="E108" i="1"/>
  <c r="E108" i="12" s="1"/>
  <c r="F108" i="1"/>
  <c r="F108" i="12" s="1"/>
  <c r="G108" i="1"/>
  <c r="G108" i="12" s="1"/>
  <c r="H108" i="1"/>
  <c r="H108" i="12" s="1"/>
  <c r="C109" i="1"/>
  <c r="C109" i="12" s="1"/>
  <c r="D109" i="1"/>
  <c r="D109" i="12" s="1"/>
  <c r="E109" i="1"/>
  <c r="E109" i="12" s="1"/>
  <c r="F109" i="1"/>
  <c r="F109" i="12" s="1"/>
  <c r="G109" i="1"/>
  <c r="G109" i="12" s="1"/>
  <c r="H109" i="1"/>
  <c r="H109" i="12" s="1"/>
  <c r="C110" i="1"/>
  <c r="C110" i="12" s="1"/>
  <c r="D110" i="1"/>
  <c r="D110" i="12" s="1"/>
  <c r="E110" i="1"/>
  <c r="E110" i="12" s="1"/>
  <c r="F110" i="1"/>
  <c r="F110" i="12" s="1"/>
  <c r="G110" i="1"/>
  <c r="G110" i="12" s="1"/>
  <c r="H110" i="1"/>
  <c r="H110" i="12" s="1"/>
  <c r="C111" i="1"/>
  <c r="C111" i="12" s="1"/>
  <c r="D111" i="1"/>
  <c r="D111" i="12" s="1"/>
  <c r="E111" i="1"/>
  <c r="E111" i="12" s="1"/>
  <c r="F111" i="1"/>
  <c r="F111" i="12" s="1"/>
  <c r="G111" i="1"/>
  <c r="G111" i="12" s="1"/>
  <c r="H111" i="1"/>
  <c r="H111" i="12" s="1"/>
  <c r="C35" i="1"/>
  <c r="C35" i="12" s="1"/>
  <c r="D35" i="1"/>
  <c r="D35" i="12" s="1"/>
  <c r="E35" i="1"/>
  <c r="E35" i="12" s="1"/>
  <c r="F35" i="1"/>
  <c r="F35" i="12" s="1"/>
  <c r="G35" i="1"/>
  <c r="G35" i="12" s="1"/>
  <c r="H35" i="1"/>
  <c r="H35" i="12" s="1"/>
  <c r="C36" i="1"/>
  <c r="C36" i="12" s="1"/>
  <c r="D36" i="1"/>
  <c r="D36" i="12" s="1"/>
  <c r="E36" i="1"/>
  <c r="E36" i="12" s="1"/>
  <c r="F36" i="1"/>
  <c r="F36" i="12" s="1"/>
  <c r="G36" i="1"/>
  <c r="G36" i="12" s="1"/>
  <c r="H36" i="1"/>
  <c r="H36" i="12" s="1"/>
  <c r="C37" i="1"/>
  <c r="C37" i="12" s="1"/>
  <c r="D37" i="1"/>
  <c r="D37" i="12" s="1"/>
  <c r="E37" i="1"/>
  <c r="E37" i="12" s="1"/>
  <c r="F37" i="1"/>
  <c r="F37" i="12" s="1"/>
  <c r="G37" i="1"/>
  <c r="G37" i="12" s="1"/>
  <c r="H37" i="1"/>
  <c r="H37" i="12" s="1"/>
  <c r="C38" i="1"/>
  <c r="C38" i="12" s="1"/>
  <c r="D38" i="1"/>
  <c r="D38" i="12" s="1"/>
  <c r="E38" i="1"/>
  <c r="E38" i="12" s="1"/>
  <c r="F38" i="1"/>
  <c r="F38" i="12" s="1"/>
  <c r="G38" i="1"/>
  <c r="G38" i="12" s="1"/>
  <c r="H38" i="1"/>
  <c r="H38" i="12" s="1"/>
  <c r="C39" i="1"/>
  <c r="C39" i="12" s="1"/>
  <c r="D39" i="1"/>
  <c r="D39" i="12" s="1"/>
  <c r="E39" i="1"/>
  <c r="E39" i="12" s="1"/>
  <c r="F39" i="1"/>
  <c r="F39" i="12" s="1"/>
  <c r="G39" i="1"/>
  <c r="G39" i="12" s="1"/>
  <c r="H39" i="1"/>
  <c r="H39" i="12" s="1"/>
  <c r="C40" i="1"/>
  <c r="C40" i="12" s="1"/>
  <c r="D40" i="1"/>
  <c r="D40" i="12" s="1"/>
  <c r="E40" i="1"/>
  <c r="E40" i="12" s="1"/>
  <c r="F40" i="1"/>
  <c r="F40" i="12" s="1"/>
  <c r="G40" i="1"/>
  <c r="G40" i="12" s="1"/>
  <c r="H40" i="1"/>
  <c r="H40" i="12" s="1"/>
  <c r="C41" i="1"/>
  <c r="C41" i="12" s="1"/>
  <c r="D41" i="1"/>
  <c r="D41" i="12" s="1"/>
  <c r="E41" i="1"/>
  <c r="E41" i="12" s="1"/>
  <c r="F41" i="1"/>
  <c r="F41" i="12" s="1"/>
  <c r="G41" i="1"/>
  <c r="G41" i="12" s="1"/>
  <c r="H41" i="1"/>
  <c r="H41" i="12" s="1"/>
  <c r="D42" i="1"/>
  <c r="D42" i="12" s="1"/>
  <c r="E42" i="1"/>
  <c r="E42" i="12" s="1"/>
  <c r="F42" i="1"/>
  <c r="F42" i="12" s="1"/>
  <c r="G42" i="1"/>
  <c r="G42" i="12" s="1"/>
  <c r="H42" i="1"/>
  <c r="H42" i="12" s="1"/>
  <c r="C43" i="1"/>
  <c r="C43" i="12" s="1"/>
  <c r="D43" i="1"/>
  <c r="D43" i="12" s="1"/>
  <c r="E43" i="1"/>
  <c r="E43" i="12" s="1"/>
  <c r="F43" i="1"/>
  <c r="F43" i="12" s="1"/>
  <c r="G43" i="1"/>
  <c r="G43" i="12" s="1"/>
  <c r="H43" i="1"/>
  <c r="H43" i="12" s="1"/>
  <c r="C44" i="1"/>
  <c r="C44" i="12" s="1"/>
  <c r="D44" i="1"/>
  <c r="D44" i="12" s="1"/>
  <c r="E44" i="1"/>
  <c r="E44" i="12" s="1"/>
  <c r="F44" i="1"/>
  <c r="F44" i="12" s="1"/>
  <c r="G44" i="1"/>
  <c r="G44" i="12" s="1"/>
  <c r="H44" i="1"/>
  <c r="H44" i="12" s="1"/>
  <c r="C45" i="1"/>
  <c r="C45" i="12" s="1"/>
  <c r="D45" i="1"/>
  <c r="D45" i="12" s="1"/>
  <c r="E45" i="1"/>
  <c r="E45" i="12" s="1"/>
  <c r="F45" i="1"/>
  <c r="F45" i="12" s="1"/>
  <c r="G45" i="1"/>
  <c r="G45" i="12" s="1"/>
  <c r="H45" i="1"/>
  <c r="H45" i="12" s="1"/>
  <c r="C46" i="1"/>
  <c r="C46" i="12" s="1"/>
  <c r="D46" i="1"/>
  <c r="D46" i="12" s="1"/>
  <c r="E46" i="1"/>
  <c r="E46" i="12" s="1"/>
  <c r="F46" i="1"/>
  <c r="F46" i="12" s="1"/>
  <c r="G46" i="1"/>
  <c r="G46" i="12" s="1"/>
  <c r="H46" i="1"/>
  <c r="H46" i="12" s="1"/>
  <c r="C47" i="1"/>
  <c r="C47" i="12" s="1"/>
  <c r="D47" i="1"/>
  <c r="D47" i="12" s="1"/>
  <c r="E47" i="1"/>
  <c r="E47" i="12" s="1"/>
  <c r="F47" i="1"/>
  <c r="F47" i="12" s="1"/>
  <c r="G47" i="1"/>
  <c r="G47" i="12" s="1"/>
  <c r="H47" i="1"/>
  <c r="H47" i="12" s="1"/>
  <c r="C48" i="1"/>
  <c r="C48" i="12" s="1"/>
  <c r="D48" i="1"/>
  <c r="D48" i="12" s="1"/>
  <c r="E48" i="1"/>
  <c r="E48" i="12" s="1"/>
  <c r="F48" i="1"/>
  <c r="F48" i="12" s="1"/>
  <c r="G48" i="1"/>
  <c r="G48" i="12" s="1"/>
  <c r="H48" i="1"/>
  <c r="H48" i="12" s="1"/>
  <c r="C49" i="1"/>
  <c r="C49" i="12" s="1"/>
  <c r="D49" i="1"/>
  <c r="D49" i="12" s="1"/>
  <c r="E49" i="1"/>
  <c r="E49" i="12" s="1"/>
  <c r="F49" i="1"/>
  <c r="F49" i="12" s="1"/>
  <c r="G49" i="1"/>
  <c r="G49" i="12" s="1"/>
  <c r="H49" i="1"/>
  <c r="H49" i="12" s="1"/>
  <c r="C50" i="1"/>
  <c r="C50" i="12" s="1"/>
  <c r="D50" i="1"/>
  <c r="D50" i="12" s="1"/>
  <c r="E50" i="1"/>
  <c r="E50" i="12" s="1"/>
  <c r="F50" i="1"/>
  <c r="F50" i="12" s="1"/>
  <c r="G50" i="1"/>
  <c r="G50" i="12" s="1"/>
  <c r="H50" i="1"/>
  <c r="H50" i="12" s="1"/>
  <c r="C51" i="1"/>
  <c r="C51" i="12" s="1"/>
  <c r="D51" i="1"/>
  <c r="D51" i="12" s="1"/>
  <c r="E51" i="1"/>
  <c r="E51" i="12" s="1"/>
  <c r="F51" i="1"/>
  <c r="F51" i="12" s="1"/>
  <c r="G51" i="1"/>
  <c r="G51" i="12" s="1"/>
  <c r="H51" i="1"/>
  <c r="H51" i="12" s="1"/>
  <c r="C52" i="1"/>
  <c r="C52" i="12" s="1"/>
  <c r="D52" i="1"/>
  <c r="D52" i="12" s="1"/>
  <c r="E52" i="1"/>
  <c r="E52" i="12" s="1"/>
  <c r="F52" i="1"/>
  <c r="F52" i="12" s="1"/>
  <c r="G52" i="1"/>
  <c r="G52" i="12" s="1"/>
  <c r="H52" i="1"/>
  <c r="H52" i="12" s="1"/>
  <c r="C53" i="1"/>
  <c r="C53" i="12" s="1"/>
  <c r="D53" i="1"/>
  <c r="D53" i="12" s="1"/>
  <c r="E53" i="1"/>
  <c r="E53" i="12" s="1"/>
  <c r="F53" i="1"/>
  <c r="F53" i="12" s="1"/>
  <c r="G53" i="1"/>
  <c r="G53" i="12" s="1"/>
  <c r="H53" i="1"/>
  <c r="H53" i="12" s="1"/>
  <c r="C54" i="1"/>
  <c r="C54" i="12" s="1"/>
  <c r="D54" i="1"/>
  <c r="D54" i="12" s="1"/>
  <c r="E54" i="1"/>
  <c r="E54" i="12" s="1"/>
  <c r="F54" i="1"/>
  <c r="F54" i="12" s="1"/>
  <c r="G54" i="1"/>
  <c r="G54" i="12" s="1"/>
  <c r="H54" i="1"/>
  <c r="H54" i="12" s="1"/>
  <c r="C55" i="1"/>
  <c r="C55" i="12" s="1"/>
  <c r="D55" i="1"/>
  <c r="D55" i="12" s="1"/>
  <c r="E55" i="1"/>
  <c r="E55" i="12" s="1"/>
  <c r="F55" i="1"/>
  <c r="F55" i="12" s="1"/>
  <c r="G55" i="1"/>
  <c r="G55" i="12" s="1"/>
  <c r="H55" i="1"/>
  <c r="H55" i="12" s="1"/>
  <c r="D11" i="1"/>
  <c r="D11" i="12" s="1"/>
  <c r="F11" i="1"/>
  <c r="F11" i="12" s="1"/>
  <c r="G11" i="1"/>
  <c r="G11" i="12" s="1"/>
  <c r="H11" i="1"/>
  <c r="H11" i="12" s="1"/>
  <c r="C12" i="1"/>
  <c r="C12" i="12" s="1"/>
  <c r="D12" i="1"/>
  <c r="D12" i="12" s="1"/>
  <c r="E12" i="1"/>
  <c r="E12" i="12" s="1"/>
  <c r="F12" i="1"/>
  <c r="F12" i="12" s="1"/>
  <c r="G12" i="1"/>
  <c r="G12" i="12" s="1"/>
  <c r="H12" i="1"/>
  <c r="H12" i="12" s="1"/>
  <c r="C13" i="1"/>
  <c r="C13" i="12" s="1"/>
  <c r="D13" i="1"/>
  <c r="D13" i="12" s="1"/>
  <c r="E13" i="1"/>
  <c r="E13" i="12" s="1"/>
  <c r="F13" i="1"/>
  <c r="F13" i="12" s="1"/>
  <c r="G13" i="1"/>
  <c r="G13" i="12" s="1"/>
  <c r="H13" i="1"/>
  <c r="H13" i="12" s="1"/>
  <c r="C14" i="1"/>
  <c r="C14" i="12" s="1"/>
  <c r="D14" i="1"/>
  <c r="D14" i="12" s="1"/>
  <c r="E14" i="1"/>
  <c r="E14" i="12" s="1"/>
  <c r="F14" i="1"/>
  <c r="F14" i="12" s="1"/>
  <c r="G14" i="1"/>
  <c r="G14" i="12" s="1"/>
  <c r="H14" i="1"/>
  <c r="H14" i="12" s="1"/>
  <c r="C15" i="1"/>
  <c r="C15" i="12" s="1"/>
  <c r="D15" i="1"/>
  <c r="D15" i="12" s="1"/>
  <c r="E15" i="1"/>
  <c r="E15" i="12" s="1"/>
  <c r="F15" i="1"/>
  <c r="F15" i="12" s="1"/>
  <c r="G15" i="1"/>
  <c r="G15" i="12" s="1"/>
  <c r="H15" i="1"/>
  <c r="H15" i="12" s="1"/>
  <c r="C16" i="1"/>
  <c r="C16" i="12" s="1"/>
  <c r="D16" i="1"/>
  <c r="D16" i="12" s="1"/>
  <c r="E16" i="1"/>
  <c r="E16" i="12" s="1"/>
  <c r="F16" i="1"/>
  <c r="F16" i="12" s="1"/>
  <c r="G16" i="1"/>
  <c r="G16" i="12" s="1"/>
  <c r="H16" i="1"/>
  <c r="H16" i="12" s="1"/>
  <c r="C17" i="1"/>
  <c r="C17" i="12" s="1"/>
  <c r="D17" i="1"/>
  <c r="D17" i="12" s="1"/>
  <c r="E17" i="1"/>
  <c r="E17" i="12" s="1"/>
  <c r="F17" i="1"/>
  <c r="F17" i="12" s="1"/>
  <c r="G17" i="1"/>
  <c r="G17" i="12" s="1"/>
  <c r="H17" i="1"/>
  <c r="H17" i="12" s="1"/>
  <c r="C18" i="1"/>
  <c r="C18" i="12" s="1"/>
  <c r="D18" i="1"/>
  <c r="D18" i="12" s="1"/>
  <c r="E18" i="1"/>
  <c r="E18" i="12" s="1"/>
  <c r="F18" i="1"/>
  <c r="F18" i="12" s="1"/>
  <c r="G18" i="1"/>
  <c r="G18" i="12" s="1"/>
  <c r="H18" i="1"/>
  <c r="H18" i="12" s="1"/>
  <c r="C19" i="1"/>
  <c r="C19" i="12" s="1"/>
  <c r="D19" i="1"/>
  <c r="D19" i="12" s="1"/>
  <c r="E19" i="1"/>
  <c r="E19" i="12" s="1"/>
  <c r="F19" i="1"/>
  <c r="F19" i="12" s="1"/>
  <c r="G19" i="1"/>
  <c r="G19" i="12" s="1"/>
  <c r="H19" i="1"/>
  <c r="H19" i="12" s="1"/>
  <c r="C20" i="1"/>
  <c r="C20" i="12" s="1"/>
  <c r="D20" i="1"/>
  <c r="D20" i="12" s="1"/>
  <c r="E20" i="1"/>
  <c r="E20" i="12" s="1"/>
  <c r="F20" i="1"/>
  <c r="F20" i="12" s="1"/>
  <c r="G20" i="1"/>
  <c r="G20" i="12" s="1"/>
  <c r="H20" i="1"/>
  <c r="H20" i="12" s="1"/>
  <c r="C21" i="1"/>
  <c r="C21" i="12" s="1"/>
  <c r="D21" i="1"/>
  <c r="D21" i="12" s="1"/>
  <c r="E21" i="1"/>
  <c r="E21" i="12" s="1"/>
  <c r="F21" i="1"/>
  <c r="F21" i="12" s="1"/>
  <c r="G21" i="1"/>
  <c r="G21" i="12" s="1"/>
  <c r="H21" i="1"/>
  <c r="H21" i="12" s="1"/>
  <c r="C22" i="1"/>
  <c r="C22" i="12" s="1"/>
  <c r="D22" i="1"/>
  <c r="D22" i="12" s="1"/>
  <c r="E22" i="1"/>
  <c r="E22" i="12" s="1"/>
  <c r="F22" i="1"/>
  <c r="F22" i="12" s="1"/>
  <c r="G22" i="1"/>
  <c r="G22" i="12" s="1"/>
  <c r="H22" i="1"/>
  <c r="H22" i="12" s="1"/>
  <c r="C23" i="1"/>
  <c r="C23" i="12" s="1"/>
  <c r="D23" i="1"/>
  <c r="D23" i="12" s="1"/>
  <c r="E23" i="1"/>
  <c r="E23" i="12" s="1"/>
  <c r="F23" i="1"/>
  <c r="F23" i="12" s="1"/>
  <c r="G23" i="1"/>
  <c r="G23" i="12" s="1"/>
  <c r="H23" i="1"/>
  <c r="H23" i="12" s="1"/>
  <c r="C24" i="1"/>
  <c r="C24" i="12" s="1"/>
  <c r="D24" i="1"/>
  <c r="D24" i="12" s="1"/>
  <c r="E24" i="1"/>
  <c r="E24" i="12" s="1"/>
  <c r="F24" i="1"/>
  <c r="F24" i="12" s="1"/>
  <c r="G24" i="1"/>
  <c r="G24" i="12" s="1"/>
  <c r="H24" i="1"/>
  <c r="H24" i="12" s="1"/>
  <c r="C25" i="1"/>
  <c r="C25" i="12" s="1"/>
  <c r="D25" i="1"/>
  <c r="D25" i="12" s="1"/>
  <c r="E25" i="1"/>
  <c r="E25" i="12" s="1"/>
  <c r="F25" i="1"/>
  <c r="F25" i="12" s="1"/>
  <c r="G25" i="1"/>
  <c r="G25" i="12" s="1"/>
  <c r="H25" i="1"/>
  <c r="H25" i="12" s="1"/>
  <c r="D26" i="1"/>
  <c r="D26" i="12" s="1"/>
  <c r="E26" i="1"/>
  <c r="E26" i="12" s="1"/>
  <c r="F26" i="1"/>
  <c r="F26" i="12" s="1"/>
  <c r="G26" i="1"/>
  <c r="G26" i="12" s="1"/>
  <c r="H26" i="1"/>
  <c r="H26" i="12" s="1"/>
  <c r="C27" i="1"/>
  <c r="C27" i="12" s="1"/>
  <c r="D27" i="1"/>
  <c r="D27" i="12" s="1"/>
  <c r="E27" i="1"/>
  <c r="E27" i="12" s="1"/>
  <c r="F27" i="1"/>
  <c r="F27" i="12" s="1"/>
  <c r="G27" i="1"/>
  <c r="G27" i="12" s="1"/>
  <c r="H27" i="1"/>
  <c r="H27" i="12" s="1"/>
  <c r="C28" i="1"/>
  <c r="C28" i="12" s="1"/>
  <c r="D28" i="1"/>
  <c r="D28" i="12" s="1"/>
  <c r="E28" i="1"/>
  <c r="E28" i="12" s="1"/>
  <c r="F28" i="1"/>
  <c r="F28" i="12" s="1"/>
  <c r="G28" i="1"/>
  <c r="G28" i="12" s="1"/>
  <c r="H28" i="1"/>
  <c r="H28" i="12" s="1"/>
  <c r="D29" i="1"/>
  <c r="D29" i="12" s="1"/>
  <c r="E29" i="1"/>
  <c r="E29" i="12" s="1"/>
  <c r="F29" i="1"/>
  <c r="F29" i="12" s="1"/>
  <c r="G29" i="1"/>
  <c r="G29" i="12" s="1"/>
  <c r="H29" i="1"/>
  <c r="H29" i="12" s="1"/>
  <c r="C30" i="1"/>
  <c r="C30" i="12" s="1"/>
  <c r="D30" i="1"/>
  <c r="D30" i="12" s="1"/>
  <c r="E30" i="1"/>
  <c r="E30" i="12" s="1"/>
  <c r="F30" i="1"/>
  <c r="F30" i="12" s="1"/>
  <c r="G30" i="1"/>
  <c r="G30" i="12" s="1"/>
  <c r="H30" i="1"/>
  <c r="H30" i="12" s="1"/>
  <c r="C31" i="1"/>
  <c r="C31" i="12" s="1"/>
  <c r="D31" i="1"/>
  <c r="D31" i="12" s="1"/>
  <c r="E31" i="1"/>
  <c r="E31" i="12" s="1"/>
  <c r="F31" i="1"/>
  <c r="F31" i="12" s="1"/>
  <c r="G31" i="1"/>
  <c r="G31" i="12" s="1"/>
  <c r="H31" i="1"/>
  <c r="H31" i="12" s="1"/>
  <c r="C32" i="1"/>
  <c r="C32" i="12" s="1"/>
  <c r="D32" i="1"/>
  <c r="D32" i="12" s="1"/>
  <c r="E32" i="1"/>
  <c r="E32" i="12" s="1"/>
  <c r="F32" i="1"/>
  <c r="F32" i="12" s="1"/>
  <c r="G32" i="1"/>
  <c r="G32" i="12" s="1"/>
  <c r="H32" i="1"/>
  <c r="H32" i="12" s="1"/>
  <c r="C33" i="1"/>
  <c r="C33" i="12" s="1"/>
  <c r="D33" i="1"/>
  <c r="D33" i="12" s="1"/>
  <c r="E33" i="1"/>
  <c r="E33" i="12" s="1"/>
  <c r="F33" i="1"/>
  <c r="F33" i="12" s="1"/>
  <c r="G33" i="1"/>
  <c r="G33" i="12" s="1"/>
  <c r="H33" i="1"/>
  <c r="H33" i="12" s="1"/>
  <c r="C34" i="1"/>
  <c r="C34" i="12" s="1"/>
  <c r="D34" i="1"/>
  <c r="D34" i="12" s="1"/>
  <c r="E34" i="1"/>
  <c r="E34" i="12" s="1"/>
  <c r="F34" i="1"/>
  <c r="F34" i="12" s="1"/>
  <c r="G34" i="1"/>
  <c r="G34" i="12" s="1"/>
  <c r="H34" i="1"/>
  <c r="H34" i="12" s="1"/>
</calcChain>
</file>

<file path=xl/sharedStrings.xml><?xml version="1.0" encoding="utf-8"?>
<sst xmlns="http://schemas.openxmlformats.org/spreadsheetml/2006/main" count="90" uniqueCount="60">
  <si>
    <t>Vuosi:</t>
  </si>
  <si>
    <t>Pääoma-arvojen laskennassa käytetty korkokanta:</t>
  </si>
  <si>
    <t>2.0%</t>
  </si>
  <si>
    <t>Ikä</t>
  </si>
  <si>
    <t>Pääomakerroin</t>
  </si>
  <si>
    <t>Haittaluokka 1</t>
  </si>
  <si>
    <t>Haittaluokka 2</t>
  </si>
  <si>
    <t>Haittaluokka 3</t>
  </si>
  <si>
    <t>Haittaluokka 4</t>
  </si>
  <si>
    <t>Haittaluokka 5</t>
  </si>
  <si>
    <t>Haittaluokka 10</t>
  </si>
  <si>
    <t>Haittarahan määrä (%) perussummasta (TyTAL 86 §)</t>
  </si>
  <si>
    <t xml:space="preserve">  0</t>
  </si>
  <si>
    <t xml:space="preserve">  1</t>
  </si>
  <si>
    <t xml:space="preserve">  2</t>
  </si>
  <si>
    <t xml:space="preserve">  3</t>
  </si>
  <si>
    <t xml:space="preserve">  4</t>
  </si>
  <si>
    <t xml:space="preserve">  5</t>
  </si>
  <si>
    <t xml:space="preserve">  6</t>
  </si>
  <si>
    <t xml:space="preserve">  7</t>
  </si>
  <si>
    <t xml:space="preserve">  8</t>
  </si>
  <si>
    <t xml:space="preserve">  9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</si>
  <si>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</si>
  <si>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</si>
  <si>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</si>
  <si>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</si>
  <si>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</si>
  <si>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</si>
  <si>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</si>
  <si>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</si>
  <si>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</si>
  <si>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</si>
  <si>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</si>
  <si>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</si>
  <si>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</si>
  <si>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</si>
  <si>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</si>
  <si>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</si>
  <si>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</si>
  <si>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</si>
  <si>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</si>
  <si>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</si>
  <si>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År:</t>
  </si>
  <si>
    <t>Räntesatsen vid beräkningen av kapitalvärden:</t>
  </si>
  <si>
    <t>Ålder</t>
  </si>
  <si>
    <t>Invaliditetsklass och belopp i procent av grundbeloppet (OlyL 86 §)</t>
  </si>
  <si>
    <t>Invaliditetsklass 1</t>
  </si>
  <si>
    <t xml:space="preserve"> Invaliditetsklass 2</t>
  </si>
  <si>
    <t>Invaliditetsklass 3</t>
  </si>
  <si>
    <t>Invaliditetsklass 4</t>
  </si>
  <si>
    <t>Invaliditetsklass 5</t>
  </si>
  <si>
    <t>Invaliditetsklass 10</t>
  </si>
  <si>
    <t>Kapitalkoefficient</t>
  </si>
  <si>
    <t>Menersättning som engångsbelopp 2024</t>
  </si>
  <si>
    <t>Haittaraha kertakorvauksena 2025</t>
  </si>
  <si>
    <t>voimassa olevien sosiaali- ja terveysministeriön asetuksessa (800/2024) määriteltyjen laskuperusteiden mukaisena</t>
  </si>
  <si>
    <t xml:space="preserve">enligt gällande beräkningsgrunder av social- och hälsovårdsministeriets förordning (800/2024) </t>
  </si>
  <si>
    <t>TyTAL (459/2015) 86 §:n mukainen haittarahan perusmäärä (euroa) vuonna 2025:</t>
  </si>
  <si>
    <t>OlyL (459/2015) 86 § menersättningens grundbelopp år 2025: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</si>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</sst>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name val="Segoe UI"/>
      <family val="2"/>
    </font>
    <font>
      <sz val="11"/>
      <name val="Segoe UI"/>
      <family val="2"/>
    </font>
    <font>
      <sz val="22"/>
      <color rgb="FF007BC0"/>
      <name val="Segoe UI Semibold"/>
      <family val="2"/>
    </font>
    <font>
      <sz val="10"/>
      <name val="Segoe UI"/>
      <family val="2"/>
    </font>
    <font>
      <b/>
      <sz val="22"/>
      <color rgb="FF007BC0"/>
      <name val="Segoe UI Semibold"/>
      <family val="2"/>
    </font>
    <font>
      <sz val="12"/>
      <name val="Segoe UI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7" fillId="0" borderId="0" applyNumberFormat="0" applyFill="0" applyBorder="0" applyAlignment="0" applyProtection="0"/>
    <xf numFmtId="0" fontId="9" fillId="0" borderId="0"/>
  </cellStyleXfs>
  <cellXfs count="56">
    <xf numFmtId="0" fontId="0" fillId="0" borderId="0" xfId="0"/>
    <xf numFmtId="0" fontId="4" fillId="0" borderId="0" xfId="1"/>
    <xf numFmtId="0" fontId="3" fillId="0" borderId="0" xfId="1" applyFont="1"/>
    <xf numFmtId="0" fontId="1" fillId="0" borderId="0" xfId="1" applyFont="1"/>
    <xf numFmtId="49" fontId="5" fillId="0" borderId="0" xfId="0" applyNumberFormat="1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center"/>
    </xf>
    <xf numFmtId="49" fontId="6" fillId="0" borderId="0" xfId="0" applyNumberFormat="1" applyFont="1"/>
    <xf numFmtId="0" fontId="6" fillId="0" borderId="0" xfId="0" applyFont="1"/>
    <xf numFmtId="1" fontId="6" fillId="0" borderId="0" xfId="0" applyNumberFormat="1" applyFont="1"/>
    <xf numFmtId="4" fontId="6" fillId="0" borderId="0" xfId="0" applyNumberFormat="1" applyFont="1"/>
    <xf numFmtId="49" fontId="5" fillId="0" borderId="0" xfId="0" applyNumberFormat="1" applyFont="1" applyAlignment="1">
      <alignment horizontal="center" vertical="top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right" vertical="top" wrapText="1"/>
    </xf>
    <xf numFmtId="1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49" fontId="6" fillId="0" borderId="0" xfId="0" applyNumberFormat="1" applyFont="1" applyAlignment="1">
      <alignment vertical="top"/>
    </xf>
    <xf numFmtId="1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49" fontId="6" fillId="2" borderId="2" xfId="0" applyNumberFormat="1" applyFont="1" applyFill="1" applyBorder="1" applyAlignment="1">
      <alignment horizontal="left" vertical="top"/>
    </xf>
    <xf numFmtId="49" fontId="5" fillId="2" borderId="2" xfId="0" applyNumberFormat="1" applyFont="1" applyFill="1" applyBorder="1"/>
    <xf numFmtId="2" fontId="5" fillId="2" borderId="2" xfId="0" applyNumberFormat="1" applyFont="1" applyFill="1" applyBorder="1"/>
    <xf numFmtId="49" fontId="6" fillId="0" borderId="0" xfId="0" applyNumberFormat="1" applyFont="1" applyAlignment="1">
      <alignment horizontal="left" vertical="top"/>
    </xf>
    <xf numFmtId="0" fontId="7" fillId="0" borderId="0" xfId="2" applyAlignment="1"/>
    <xf numFmtId="0" fontId="5" fillId="0" borderId="0" xfId="1" applyFont="1"/>
    <xf numFmtId="0" fontId="8" fillId="0" borderId="0" xfId="1" applyFont="1"/>
    <xf numFmtId="0" fontId="9" fillId="0" borderId="0" xfId="1" applyFont="1"/>
    <xf numFmtId="49" fontId="3" fillId="0" borderId="0" xfId="1" applyNumberFormat="1" applyFont="1"/>
    <xf numFmtId="49" fontId="1" fillId="0" borderId="0" xfId="1" applyNumberFormat="1" applyFont="1"/>
    <xf numFmtId="49" fontId="5" fillId="0" borderId="0" xfId="1" applyNumberFormat="1" applyFont="1" applyAlignment="1">
      <alignment horizontal="left"/>
    </xf>
    <xf numFmtId="3" fontId="6" fillId="0" borderId="0" xfId="1" applyNumberFormat="1" applyFont="1" applyAlignment="1">
      <alignment horizontal="left"/>
    </xf>
    <xf numFmtId="49" fontId="5" fillId="0" borderId="0" xfId="1" applyNumberFormat="1" applyFont="1"/>
    <xf numFmtId="49" fontId="8" fillId="0" borderId="0" xfId="1" applyNumberFormat="1" applyFont="1"/>
    <xf numFmtId="1" fontId="8" fillId="0" borderId="0" xfId="1" applyNumberFormat="1" applyFont="1"/>
    <xf numFmtId="1" fontId="5" fillId="0" borderId="0" xfId="1" applyNumberFormat="1" applyFont="1" applyAlignment="1">
      <alignment vertical="top"/>
    </xf>
    <xf numFmtId="49" fontId="5" fillId="0" borderId="0" xfId="1" applyNumberFormat="1" applyFont="1" applyAlignment="1">
      <alignment horizontal="center" vertical="top"/>
    </xf>
    <xf numFmtId="49" fontId="5" fillId="0" borderId="0" xfId="1" applyNumberFormat="1" applyFont="1" applyAlignment="1">
      <alignment horizontal="right" vertical="top" wrapText="1"/>
    </xf>
    <xf numFmtId="49" fontId="4" fillId="0" borderId="0" xfId="1" applyNumberFormat="1" applyAlignment="1">
      <alignment horizontal="center"/>
    </xf>
    <xf numFmtId="49" fontId="4" fillId="0" borderId="0" xfId="1" applyNumberFormat="1"/>
    <xf numFmtId="49" fontId="8" fillId="0" borderId="0" xfId="1" applyNumberFormat="1" applyFont="1" applyAlignment="1">
      <alignment vertical="top"/>
    </xf>
    <xf numFmtId="1" fontId="8" fillId="0" borderId="0" xfId="1" applyNumberFormat="1" applyFont="1" applyAlignment="1">
      <alignment vertical="top"/>
    </xf>
    <xf numFmtId="0" fontId="8" fillId="0" borderId="0" xfId="1" applyFont="1" applyAlignment="1">
      <alignment vertical="top"/>
    </xf>
    <xf numFmtId="3" fontId="6" fillId="0" borderId="0" xfId="1" applyNumberFormat="1" applyFont="1" applyAlignment="1">
      <alignment horizontal="left" vertical="top"/>
    </xf>
    <xf numFmtId="49" fontId="5" fillId="0" borderId="0" xfId="1" applyNumberFormat="1" applyFont="1" applyAlignment="1">
      <alignment horizontal="center"/>
    </xf>
    <xf numFmtId="4" fontId="6" fillId="3" borderId="0" xfId="1" applyNumberFormat="1" applyFont="1" applyFill="1"/>
    <xf numFmtId="4" fontId="6" fillId="0" borderId="0" xfId="1" applyNumberFormat="1" applyFont="1"/>
    <xf numFmtId="0" fontId="11" fillId="0" borderId="0" xfId="1" applyFont="1"/>
    <xf numFmtId="0" fontId="11" fillId="0" borderId="0" xfId="0" applyFont="1"/>
    <xf numFmtId="0" fontId="10" fillId="0" borderId="0" xfId="1" applyFont="1" applyAlignment="1">
      <alignment vertical="top"/>
    </xf>
    <xf numFmtId="49" fontId="1" fillId="0" borderId="0" xfId="1" applyNumberFormat="1" applyFont="1" applyAlignment="1">
      <alignment vertical="top"/>
    </xf>
    <xf numFmtId="0" fontId="1" fillId="0" borderId="0" xfId="1" applyFont="1" applyAlignment="1">
      <alignment vertical="top"/>
    </xf>
    <xf numFmtId="49" fontId="6" fillId="2" borderId="1" xfId="1" applyNumberFormat="1" applyFont="1" applyFill="1" applyBorder="1" applyAlignment="1">
      <alignment horizontal="left"/>
    </xf>
    <xf numFmtId="49" fontId="5" fillId="2" borderId="1" xfId="1" applyNumberFormat="1" applyFont="1" applyFill="1" applyBorder="1"/>
    <xf numFmtId="2" fontId="5" fillId="2" borderId="1" xfId="1" applyNumberFormat="1" applyFont="1" applyFill="1" applyBorder="1"/>
    <xf numFmtId="3" fontId="6" fillId="0" borderId="0" xfId="0" applyNumberFormat="1" applyFont="1" applyAlignment="1">
      <alignment horizontal="left"/>
    </xf>
  </cellXfs>
  <cellStyles count="4">
    <cellStyle name="Haittarahataulukon pääotsikko" xfId="3" xr:uid="{3A3C2972-208E-4F5A-ABC3-FC4AF3CF6B41}"/>
    <cellStyle name="Normaali" xfId="0" builtinId="0"/>
    <cellStyle name="Normaali 2" xfId="1" xr:uid="{00000000-0005-0000-0000-000001000000}"/>
    <cellStyle name="Otsikko" xfId="2" builtinId="15" customBuiltin="1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Segoe U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Segoe UI"/>
        <family val="2"/>
        <scheme val="none"/>
      </font>
      <alignment horizontal="right" vertical="bottom" textRotation="0" wrapText="0" indent="0" justifyLastLine="0" shrinkToFit="0" readingOrder="0"/>
    </dxf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rgb="FF007BC0"/>
        </patternFill>
      </fill>
    </dxf>
    <dxf>
      <font>
        <b/>
        <i val="0"/>
        <strike val="0"/>
      </font>
      <fill>
        <patternFill>
          <bgColor rgb="FF007BC0"/>
        </patternFill>
      </fill>
    </dxf>
  </dxfs>
  <tableStyles count="2" defaultTableStyle="TableStyleMedium9" defaultPivotStyle="PivotStyleLight16">
    <tableStyle name="Haittarahan kertakorvaustaulukko" pivot="0" count="1" xr9:uid="{CE14C69D-BE15-4F6D-9C19-769556B3049D}">
      <tableStyleElement type="headerRow" dxfId="23"/>
    </tableStyle>
    <tableStyle name="Taulukkotyyli 1" pivot="0" count="3" xr9:uid="{9326D30A-5BF6-4A28-84CA-799040047A27}">
      <tableStyleElement type="headerRow" dxfId="22"/>
      <tableStyleElement type="firstRowStripe" dxfId="21"/>
      <tableStyleElement type="secondRowStripe" dxfId="20"/>
    </tableStyle>
  </tableStyles>
  <colors>
    <mruColors>
      <color rgb="FF007B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FBC4A3A-F603-4D26-999E-FB3862A9D9EB}" name="Haittaraha" displayName="Haittaraha" ref="A9:H131" totalsRowShown="0" headerRowDxfId="19" dataDxfId="18">
  <autoFilter ref="A9:H131" xr:uid="{4FBC4A3A-F603-4D26-999E-FB3862A9D9E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DA7F2696-8940-4423-8E6A-C1623DBE801C}" name="Ikä" dataDxfId="17"/>
    <tableColumn id="2" xr3:uid="{5D686940-50F5-4B34-BA05-EEC9A4897F32}" name="Pääomakerroin" dataDxfId="16"/>
    <tableColumn id="3" xr3:uid="{92205364-0441-4446-AB51-4E83A0497AFD}" name="Haittaluokka 1" dataDxfId="15">
      <calculatedColumnFormula>$C$10*$A$4*B10*0.01</calculatedColumnFormula>
    </tableColumn>
    <tableColumn id="4" xr3:uid="{3F3E05CD-6858-46F8-A113-C90ED652A2CB}" name="Haittaluokka 2" dataDxfId="14">
      <calculatedColumnFormula>$D$10*$A$4*B10*0.01</calculatedColumnFormula>
    </tableColumn>
    <tableColumn id="5" xr3:uid="{5E17AA0F-346E-4D76-BB5D-46E9F255313D}" name="Haittaluokka 3" dataDxfId="13">
      <calculatedColumnFormula>$E$10*$A$4*B10*0.01</calculatedColumnFormula>
    </tableColumn>
    <tableColumn id="6" xr3:uid="{641C1D73-41F4-4BD2-8661-2479CFBAEBEF}" name="Haittaluokka 4" dataDxfId="12">
      <calculatedColumnFormula>$F$10*$A$4*B10*0.01</calculatedColumnFormula>
    </tableColumn>
    <tableColumn id="7" xr3:uid="{FECD5D2D-758A-4744-A5CA-7142375BED3D}" name="Haittaluokka 5" dataDxfId="11">
      <calculatedColumnFormula>$G$10*$A$4*B10*0.01</calculatedColumnFormula>
    </tableColumn>
    <tableColumn id="12" xr3:uid="{4A154D6D-E4BB-4310-8671-CF94F4C4FC7D}" name="Haittaluokka 10" dataDxfId="10">
      <calculatedColumnFormula>$H$10*$A$4*B10*0.01</calculatedColumnFormula>
    </tableColumn>
  </tableColumns>
  <tableStyleInfo name="Taulukkotyyli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CCB3E7-8913-47EF-9AF1-AF7C7244B9EB}" name="Menersättning" displayName="Menersättning" ref="A9:H131" totalsRowShown="0" headerRowDxfId="9" dataDxfId="8" headerRowCellStyle="Normaali 2">
  <autoFilter ref="A9:H131" xr:uid="{32CCB3E7-8913-47EF-9AF1-AF7C7244B9E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C4272CBB-C7AA-4A66-862A-E2AB5893E51C}" name="Ålder" dataDxfId="7"/>
    <tableColumn id="2" xr3:uid="{B7A26161-3A9D-4E86-8F0C-90F86EF4766B}" name="Kapitalkoefficient" dataDxfId="6">
      <calculatedColumnFormula>Haittaraha!B10</calculatedColumnFormula>
    </tableColumn>
    <tableColumn id="3" xr3:uid="{E056846A-6E83-4106-9123-3E113DD069D3}" name="Invaliditetsklass 1" dataDxfId="5">
      <calculatedColumnFormula>Haittaraha!C10</calculatedColumnFormula>
    </tableColumn>
    <tableColumn id="4" xr3:uid="{712C2846-6DE4-43D9-A45C-2F109D76A16F}" name=" Invaliditetsklass 2" dataDxfId="4">
      <calculatedColumnFormula>Haittaraha!D10</calculatedColumnFormula>
    </tableColumn>
    <tableColumn id="5" xr3:uid="{63A35BC0-3161-4340-B338-01E958C18018}" name="Invaliditetsklass 3" dataDxfId="3">
      <calculatedColumnFormula>Haittaraha!E10</calculatedColumnFormula>
    </tableColumn>
    <tableColumn id="6" xr3:uid="{6D5454B2-CD32-47EE-9AAB-A707C20C6418}" name="Invaliditetsklass 4" dataDxfId="2">
      <calculatedColumnFormula>Haittaraha!F10</calculatedColumnFormula>
    </tableColumn>
    <tableColumn id="7" xr3:uid="{9C36A389-A445-4BFB-8147-A45568387270}" name="Invaliditetsklass 5" dataDxfId="1">
      <calculatedColumnFormula>Haittaraha!G10</calculatedColumnFormula>
    </tableColumn>
    <tableColumn id="12" xr3:uid="{AD19C301-F032-4D36-A5C4-8552A48A8289}" name="Invaliditetsklass 10" dataDxfId="0">
      <calculatedColumnFormula>Haittaraha!H10</calculatedColumnFormula>
    </tableColumn>
  </tableColumns>
  <tableStyleInfo name="Taulukkotyyli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1"/>
  <sheetViews>
    <sheetView showGridLines="0" tabSelected="1" zoomScale="90" zoomScaleNormal="90" workbookViewId="0"/>
  </sheetViews>
  <sheetFormatPr defaultColWidth="9.140625" defaultRowHeight="16.5" x14ac:dyDescent="0.3"/>
  <cols>
    <col min="1" max="1" width="8.140625" style="7" customWidth="1"/>
    <col min="2" max="2" width="41" style="8" customWidth="1"/>
    <col min="3" max="4" width="17.42578125" style="9" customWidth="1"/>
    <col min="5" max="5" width="17.140625" style="9" customWidth="1"/>
    <col min="6" max="6" width="18" style="9" customWidth="1"/>
    <col min="7" max="7" width="18.42578125" style="9" customWidth="1"/>
    <col min="8" max="8" width="19.5703125" style="9" customWidth="1"/>
    <col min="9" max="16384" width="9.140625" style="9"/>
  </cols>
  <sheetData>
    <row r="1" spans="1:9" s="5" customFormat="1" ht="43.5" customHeight="1" x14ac:dyDescent="0.6">
      <c r="A1" s="24" t="s">
        <v>54</v>
      </c>
      <c r="B1" s="4"/>
      <c r="D1" s="4"/>
      <c r="E1" s="4"/>
    </row>
    <row r="2" spans="1:9" s="5" customFormat="1" ht="31.5" customHeight="1" x14ac:dyDescent="0.3">
      <c r="A2" s="19" t="s">
        <v>55</v>
      </c>
      <c r="B2" s="4"/>
      <c r="D2" s="4"/>
      <c r="E2" s="4"/>
      <c r="I2" s="9"/>
    </row>
    <row r="3" spans="1:9" s="5" customFormat="1" x14ac:dyDescent="0.3">
      <c r="A3" s="6" t="s">
        <v>57</v>
      </c>
      <c r="B3" s="4"/>
      <c r="D3" s="4"/>
      <c r="E3" s="4"/>
    </row>
    <row r="4" spans="1:9" s="5" customFormat="1" x14ac:dyDescent="0.3">
      <c r="A4" s="55">
        <v>15260</v>
      </c>
      <c r="B4" s="4"/>
      <c r="D4" s="4"/>
      <c r="E4" s="4"/>
    </row>
    <row r="5" spans="1:9" ht="31.5" customHeight="1" x14ac:dyDescent="0.3">
      <c r="A5" s="6" t="s">
        <v>0</v>
      </c>
    </row>
    <row r="6" spans="1:9" x14ac:dyDescent="0.3">
      <c r="A6" s="8" t="s">
        <v>59</v>
      </c>
      <c r="C6" s="10"/>
    </row>
    <row r="7" spans="1:9" ht="31.5" customHeight="1" x14ac:dyDescent="0.3">
      <c r="A7" s="6" t="s">
        <v>1</v>
      </c>
      <c r="C7" s="10"/>
    </row>
    <row r="8" spans="1:9" s="19" customFormat="1" ht="42" customHeight="1" x14ac:dyDescent="0.2">
      <c r="A8" s="23" t="s">
        <v>2</v>
      </c>
      <c r="B8" s="17"/>
      <c r="C8" s="18"/>
    </row>
    <row r="9" spans="1:9" s="5" customFormat="1" x14ac:dyDescent="0.3">
      <c r="A9" s="12" t="s">
        <v>3</v>
      </c>
      <c r="B9" s="14" t="s">
        <v>4</v>
      </c>
      <c r="C9" s="15" t="s">
        <v>5</v>
      </c>
      <c r="D9" s="16" t="s">
        <v>6</v>
      </c>
      <c r="E9" s="16" t="s">
        <v>7</v>
      </c>
      <c r="F9" s="16" t="s">
        <v>8</v>
      </c>
      <c r="G9" s="16" t="s">
        <v>9</v>
      </c>
      <c r="H9" s="16" t="s">
        <v>10</v>
      </c>
    </row>
    <row r="10" spans="1:9" s="5" customFormat="1" ht="17.25" thickBot="1" x14ac:dyDescent="0.35">
      <c r="A10" s="20" t="s">
        <v>11</v>
      </c>
      <c r="B10" s="21"/>
      <c r="C10" s="22">
        <v>1.1499999999999999</v>
      </c>
      <c r="D10" s="22">
        <v>2.27</v>
      </c>
      <c r="E10" s="22">
        <v>3.36</v>
      </c>
      <c r="F10" s="22">
        <v>4.42</v>
      </c>
      <c r="G10" s="22">
        <v>5.45</v>
      </c>
      <c r="H10" s="22">
        <v>10.15</v>
      </c>
    </row>
    <row r="11" spans="1:9" ht="26.1" customHeight="1" x14ac:dyDescent="0.3">
      <c r="A11" s="13" t="s">
        <v>12</v>
      </c>
      <c r="B11" s="11">
        <v>42.096868105634002</v>
      </c>
      <c r="C11" s="11">
        <f t="shared" ref="C11:C42" si="0">$C$10*$A$4*B11*0.01</f>
        <v>7387.579383857711</v>
      </c>
      <c r="D11" s="11">
        <f t="shared" ref="D11:D42" si="1">$D$10*$A$4*B11*0.01</f>
        <v>14582.439305527827</v>
      </c>
      <c r="E11" s="11">
        <f t="shared" ref="E11:E42" si="2">$E$10*$A$4*B11*0.01</f>
        <v>21584.579765010356</v>
      </c>
      <c r="F11" s="11">
        <f t="shared" ref="F11:F42" si="3">$F$10*$A$4*B11*0.01</f>
        <v>28394.000762305288</v>
      </c>
      <c r="G11" s="11">
        <f t="shared" ref="G11:G42" si="4">$G$10*$A$4*B11*0.01</f>
        <v>35010.70229741263</v>
      </c>
      <c r="H11" s="11">
        <f t="shared" ref="H11:H42" si="5">$H$10*$A$4*B11*0.01</f>
        <v>65203.418040135446</v>
      </c>
    </row>
    <row r="12" spans="1:9" ht="26.1" customHeight="1" x14ac:dyDescent="0.3">
      <c r="A12" s="13" t="s">
        <v>13</v>
      </c>
      <c r="B12" s="11">
        <v>41.964083333856003</v>
      </c>
      <c r="C12" s="11">
        <f t="shared" si="0"/>
        <v>7364.2769842583893</v>
      </c>
      <c r="D12" s="11">
        <f t="shared" si="1"/>
        <v>14536.442395014386</v>
      </c>
      <c r="E12" s="11">
        <f t="shared" si="2"/>
        <v>21516.496232267989</v>
      </c>
      <c r="F12" s="11">
        <f t="shared" si="3"/>
        <v>28304.438496019204</v>
      </c>
      <c r="G12" s="11">
        <f t="shared" si="4"/>
        <v>34900.269186268022</v>
      </c>
      <c r="H12" s="11">
        <f t="shared" si="5"/>
        <v>64997.749034976223</v>
      </c>
    </row>
    <row r="13" spans="1:9" ht="26.1" customHeight="1" x14ac:dyDescent="0.3">
      <c r="A13" s="13" t="s">
        <v>14</v>
      </c>
      <c r="B13" s="11">
        <v>41.799235595515</v>
      </c>
      <c r="C13" s="11">
        <f t="shared" si="0"/>
        <v>7335.3478546569277</v>
      </c>
      <c r="D13" s="11">
        <f t="shared" si="1"/>
        <v>14479.338808757586</v>
      </c>
      <c r="E13" s="11">
        <f t="shared" si="2"/>
        <v>21431.972862301976</v>
      </c>
      <c r="F13" s="11">
        <f t="shared" si="3"/>
        <v>28193.250015290101</v>
      </c>
      <c r="G13" s="11">
        <f t="shared" si="4"/>
        <v>34763.170267721958</v>
      </c>
      <c r="H13" s="11">
        <f t="shared" si="5"/>
        <v>64742.418021537233</v>
      </c>
    </row>
    <row r="14" spans="1:9" ht="26.1" customHeight="1" x14ac:dyDescent="0.3">
      <c r="A14" s="13" t="s">
        <v>15</v>
      </c>
      <c r="B14" s="11">
        <v>41.627845759548002</v>
      </c>
      <c r="C14" s="11">
        <f t="shared" si="0"/>
        <v>7305.2706523430788</v>
      </c>
      <c r="D14" s="11">
        <f t="shared" si="1"/>
        <v>14419.969026798946</v>
      </c>
      <c r="E14" s="11">
        <f t="shared" si="2"/>
        <v>21344.095123367602</v>
      </c>
      <c r="F14" s="11">
        <f t="shared" si="3"/>
        <v>28077.648942049047</v>
      </c>
      <c r="G14" s="11">
        <f t="shared" si="4"/>
        <v>34620.630482843284</v>
      </c>
      <c r="H14" s="11">
        <f t="shared" si="5"/>
        <v>64476.954018506309</v>
      </c>
    </row>
    <row r="15" spans="1:9" ht="26.1" customHeight="1" x14ac:dyDescent="0.3">
      <c r="A15" s="13" t="s">
        <v>16</v>
      </c>
      <c r="B15" s="11">
        <v>41.451971675879001</v>
      </c>
      <c r="C15" s="11">
        <f t="shared" si="0"/>
        <v>7274.4065094000052</v>
      </c>
      <c r="D15" s="11">
        <f t="shared" si="1"/>
        <v>14359.045892467837</v>
      </c>
      <c r="E15" s="11">
        <f t="shared" si="2"/>
        <v>21253.918149203495</v>
      </c>
      <c r="F15" s="11">
        <f t="shared" si="3"/>
        <v>27959.023279606979</v>
      </c>
      <c r="G15" s="11">
        <f t="shared" si="4"/>
        <v>34474.361283678285</v>
      </c>
      <c r="H15" s="11">
        <f t="shared" si="5"/>
        <v>64204.544409052229</v>
      </c>
    </row>
    <row r="16" spans="1:9" ht="26.1" customHeight="1" x14ac:dyDescent="0.3">
      <c r="A16" s="13" t="s">
        <v>17</v>
      </c>
      <c r="B16" s="11">
        <v>41.271993446635001</v>
      </c>
      <c r="C16" s="11">
        <f t="shared" si="0"/>
        <v>7242.8221299499764</v>
      </c>
      <c r="D16" s="11">
        <f t="shared" si="1"/>
        <v>14296.701073901258</v>
      </c>
      <c r="E16" s="11">
        <f t="shared" si="2"/>
        <v>21161.636831853841</v>
      </c>
      <c r="F16" s="11">
        <f t="shared" si="3"/>
        <v>27837.629403807736</v>
      </c>
      <c r="G16" s="11">
        <f t="shared" si="4"/>
        <v>34324.678789762933</v>
      </c>
      <c r="H16" s="11">
        <f t="shared" si="5"/>
        <v>63925.777929558484</v>
      </c>
    </row>
    <row r="17" spans="1:8" ht="26.1" customHeight="1" x14ac:dyDescent="0.3">
      <c r="A17" s="13" t="s">
        <v>18</v>
      </c>
      <c r="B17" s="11">
        <v>40.850019617310998</v>
      </c>
      <c r="C17" s="11">
        <f t="shared" si="0"/>
        <v>7168.7699426419067</v>
      </c>
      <c r="D17" s="11">
        <f t="shared" si="1"/>
        <v>14150.528495475764</v>
      </c>
      <c r="E17" s="11">
        <f t="shared" si="2"/>
        <v>20945.27565850157</v>
      </c>
      <c r="F17" s="11">
        <f t="shared" si="3"/>
        <v>27553.011431719329</v>
      </c>
      <c r="G17" s="11">
        <f t="shared" si="4"/>
        <v>33973.735815129039</v>
      </c>
      <c r="H17" s="11">
        <f t="shared" si="5"/>
        <v>63272.186885056835</v>
      </c>
    </row>
    <row r="18" spans="1:8" ht="26.1" customHeight="1" x14ac:dyDescent="0.3">
      <c r="A18" s="13" t="s">
        <v>19</v>
      </c>
      <c r="B18" s="11">
        <v>40.658284621961997</v>
      </c>
      <c r="C18" s="11">
        <f t="shared" si="0"/>
        <v>7135.1223683081116</v>
      </c>
      <c r="D18" s="11">
        <f t="shared" si="1"/>
        <v>14084.111109616877</v>
      </c>
      <c r="E18" s="11">
        <f t="shared" si="2"/>
        <v>20846.966223926309</v>
      </c>
      <c r="F18" s="11">
        <f t="shared" si="3"/>
        <v>27423.687711236387</v>
      </c>
      <c r="G18" s="11">
        <f t="shared" si="4"/>
        <v>33814.275571547136</v>
      </c>
      <c r="H18" s="11">
        <f t="shared" si="5"/>
        <v>62975.210468110723</v>
      </c>
    </row>
    <row r="19" spans="1:8" ht="26.1" customHeight="1" x14ac:dyDescent="0.3">
      <c r="A19" s="13" t="s">
        <v>20</v>
      </c>
      <c r="B19" s="11">
        <v>40.462531548588998</v>
      </c>
      <c r="C19" s="11">
        <f t="shared" si="0"/>
        <v>7100.7696614618835</v>
      </c>
      <c r="D19" s="11">
        <f t="shared" si="1"/>
        <v>14016.301853494326</v>
      </c>
      <c r="E19" s="11">
        <f t="shared" si="2"/>
        <v>20746.59657609733</v>
      </c>
      <c r="F19" s="11">
        <f t="shared" si="3"/>
        <v>27291.65382927089</v>
      </c>
      <c r="G19" s="11">
        <f t="shared" si="4"/>
        <v>33651.473613015012</v>
      </c>
      <c r="H19" s="11">
        <f t="shared" si="5"/>
        <v>62672.010490294015</v>
      </c>
    </row>
    <row r="20" spans="1:8" ht="26.1" customHeight="1" x14ac:dyDescent="0.3">
      <c r="A20" s="13" t="s">
        <v>21</v>
      </c>
      <c r="B20" s="11">
        <v>40.262722450658003</v>
      </c>
      <c r="C20" s="11">
        <f t="shared" si="0"/>
        <v>7065.7051628659738</v>
      </c>
      <c r="D20" s="11">
        <f t="shared" si="1"/>
        <v>13947.087582352833</v>
      </c>
      <c r="E20" s="11">
        <f t="shared" si="2"/>
        <v>20644.147258460584</v>
      </c>
      <c r="F20" s="11">
        <f t="shared" si="3"/>
        <v>27156.88419118922</v>
      </c>
      <c r="G20" s="11">
        <f t="shared" si="4"/>
        <v>33485.298380538741</v>
      </c>
      <c r="H20" s="11">
        <f t="shared" si="5"/>
        <v>62362.528176599677</v>
      </c>
    </row>
    <row r="21" spans="1:8" ht="26.1" customHeight="1" x14ac:dyDescent="0.3">
      <c r="A21" s="13">
        <v>10</v>
      </c>
      <c r="B21" s="11">
        <v>40.058813027938001</v>
      </c>
      <c r="C21" s="11">
        <f t="shared" si="0"/>
        <v>7029.92109827284</v>
      </c>
      <c r="D21" s="11">
        <f t="shared" si="1"/>
        <v>13876.452950503777</v>
      </c>
      <c r="E21" s="11">
        <f t="shared" si="2"/>
        <v>20539.595556692821</v>
      </c>
      <c r="F21" s="11">
        <f t="shared" si="3"/>
        <v>27019.348916839957</v>
      </c>
      <c r="G21" s="11">
        <f t="shared" si="4"/>
        <v>33315.713030945197</v>
      </c>
      <c r="H21" s="11">
        <f t="shared" si="5"/>
        <v>62046.694910842889</v>
      </c>
    </row>
    <row r="22" spans="1:8" ht="26.1" customHeight="1" x14ac:dyDescent="0.3">
      <c r="A22" s="13">
        <v>11</v>
      </c>
      <c r="B22" s="11">
        <v>39.850932718643001</v>
      </c>
      <c r="C22" s="11">
        <f t="shared" si="0"/>
        <v>6993.4401827946613</v>
      </c>
      <c r="D22" s="11">
        <f t="shared" si="1"/>
        <v>13804.442795603371</v>
      </c>
      <c r="E22" s="11">
        <f t="shared" si="2"/>
        <v>20433.007838426136</v>
      </c>
      <c r="F22" s="11">
        <f t="shared" si="3"/>
        <v>26879.135311262951</v>
      </c>
      <c r="G22" s="11">
        <f t="shared" si="4"/>
        <v>33142.825214113829</v>
      </c>
      <c r="H22" s="11">
        <f t="shared" si="5"/>
        <v>61724.71117857896</v>
      </c>
    </row>
    <row r="23" spans="1:8" ht="26.1" customHeight="1" x14ac:dyDescent="0.3">
      <c r="A23" s="13">
        <v>12</v>
      </c>
      <c r="B23" s="11">
        <v>39.63931519714</v>
      </c>
      <c r="C23" s="11">
        <f t="shared" si="0"/>
        <v>6956.3034239460985</v>
      </c>
      <c r="D23" s="11">
        <f t="shared" si="1"/>
        <v>13731.13806291969</v>
      </c>
      <c r="E23" s="11">
        <f t="shared" si="2"/>
        <v>20324.503916920774</v>
      </c>
      <c r="F23" s="11">
        <f t="shared" si="3"/>
        <v>26736.400985949353</v>
      </c>
      <c r="G23" s="11">
        <f t="shared" si="4"/>
        <v>32966.829270005423</v>
      </c>
      <c r="H23" s="11">
        <f t="shared" si="5"/>
        <v>61396.938915698178</v>
      </c>
    </row>
    <row r="24" spans="1:8" ht="26.1" customHeight="1" x14ac:dyDescent="0.3">
      <c r="A24" s="13">
        <v>13</v>
      </c>
      <c r="B24" s="11">
        <v>39.424055572362001</v>
      </c>
      <c r="C24" s="11">
        <f t="shared" si="0"/>
        <v>6918.5275123938081</v>
      </c>
      <c r="D24" s="11">
        <f t="shared" si="1"/>
        <v>13656.57169837734</v>
      </c>
      <c r="E24" s="11">
        <f t="shared" si="2"/>
        <v>20214.132557950601</v>
      </c>
      <c r="F24" s="11">
        <f t="shared" si="3"/>
        <v>26591.210091113589</v>
      </c>
      <c r="G24" s="11">
        <f t="shared" si="4"/>
        <v>32787.804297866307</v>
      </c>
      <c r="H24" s="11">
        <f t="shared" si="5"/>
        <v>61063.525435475785</v>
      </c>
    </row>
    <row r="25" spans="1:8" ht="26.1" customHeight="1" x14ac:dyDescent="0.3">
      <c r="A25" s="13">
        <v>14</v>
      </c>
      <c r="B25" s="11">
        <v>39.205348026187004</v>
      </c>
      <c r="C25" s="11">
        <f t="shared" si="0"/>
        <v>6880.1465251155569</v>
      </c>
      <c r="D25" s="11">
        <f t="shared" si="1"/>
        <v>13580.81096696723</v>
      </c>
      <c r="E25" s="11">
        <f t="shared" si="2"/>
        <v>20101.99332555502</v>
      </c>
      <c r="F25" s="11">
        <f t="shared" si="3"/>
        <v>26443.693600878927</v>
      </c>
      <c r="G25" s="11">
        <f t="shared" si="4"/>
        <v>32605.911792938947</v>
      </c>
      <c r="H25" s="11">
        <f t="shared" si="5"/>
        <v>60724.77150428079</v>
      </c>
    </row>
    <row r="26" spans="1:8" ht="26.1" customHeight="1" x14ac:dyDescent="0.3">
      <c r="A26" s="13">
        <v>15</v>
      </c>
      <c r="B26" s="11">
        <v>38.983526740903997</v>
      </c>
      <c r="C26" s="11">
        <f t="shared" si="0"/>
        <v>6841.2191077612424</v>
      </c>
      <c r="D26" s="11">
        <f t="shared" si="1"/>
        <v>13503.971630102624</v>
      </c>
      <c r="E26" s="11">
        <f t="shared" si="2"/>
        <v>19988.257567024153</v>
      </c>
      <c r="F26" s="11">
        <f t="shared" si="3"/>
        <v>26294.076918525818</v>
      </c>
      <c r="G26" s="11">
        <f t="shared" si="4"/>
        <v>32421.429684607629</v>
      </c>
      <c r="H26" s="11">
        <f t="shared" si="5"/>
        <v>60381.194733718796</v>
      </c>
    </row>
    <row r="27" spans="1:8" ht="26.1" customHeight="1" x14ac:dyDescent="0.3">
      <c r="A27" s="13">
        <v>16</v>
      </c>
      <c r="B27" s="11">
        <v>38.438859807478998</v>
      </c>
      <c r="C27" s="11">
        <f t="shared" si="0"/>
        <v>6745.6355076144891</v>
      </c>
      <c r="D27" s="11">
        <f t="shared" si="1"/>
        <v>13315.297915030338</v>
      </c>
      <c r="E27" s="11">
        <f t="shared" si="2"/>
        <v>19708.987222247553</v>
      </c>
      <c r="F27" s="11">
        <f t="shared" si="3"/>
        <v>25926.703429266123</v>
      </c>
      <c r="G27" s="11">
        <f t="shared" si="4"/>
        <v>31968.446536086059</v>
      </c>
      <c r="H27" s="11">
        <f t="shared" si="5"/>
        <v>59537.565567206148</v>
      </c>
    </row>
    <row r="28" spans="1:8" ht="26.1" customHeight="1" x14ac:dyDescent="0.3">
      <c r="A28" s="13">
        <v>17</v>
      </c>
      <c r="B28" s="11">
        <v>38.207911040852998</v>
      </c>
      <c r="C28" s="11">
        <f t="shared" si="0"/>
        <v>6705.1063085592923</v>
      </c>
      <c r="D28" s="11">
        <f t="shared" si="1"/>
        <v>13235.29680037356</v>
      </c>
      <c r="E28" s="11">
        <f t="shared" si="2"/>
        <v>19590.571475442801</v>
      </c>
      <c r="F28" s="11">
        <f t="shared" si="3"/>
        <v>25770.930333767021</v>
      </c>
      <c r="G28" s="11">
        <f t="shared" si="4"/>
        <v>31776.373375346215</v>
      </c>
      <c r="H28" s="11">
        <f t="shared" si="5"/>
        <v>59179.851332066806</v>
      </c>
    </row>
    <row r="29" spans="1:8" ht="26.1" customHeight="1" x14ac:dyDescent="0.3">
      <c r="A29" s="13">
        <v>18</v>
      </c>
      <c r="B29" s="11">
        <v>37.976163341964003</v>
      </c>
      <c r="C29" s="11">
        <f t="shared" si="0"/>
        <v>6664.4369048812623</v>
      </c>
      <c r="D29" s="11">
        <f t="shared" si="1"/>
        <v>13155.018933983014</v>
      </c>
      <c r="E29" s="11">
        <f t="shared" si="2"/>
        <v>19471.746087305255</v>
      </c>
      <c r="F29" s="11">
        <f t="shared" si="3"/>
        <v>25614.618364847982</v>
      </c>
      <c r="G29" s="11">
        <f t="shared" si="4"/>
        <v>31583.635766611202</v>
      </c>
      <c r="H29" s="11">
        <f t="shared" si="5"/>
        <v>58820.899638734627</v>
      </c>
    </row>
    <row r="30" spans="1:8" ht="26.1" customHeight="1" x14ac:dyDescent="0.3">
      <c r="A30" s="13">
        <v>19</v>
      </c>
      <c r="B30" s="11">
        <v>37.743275501612999</v>
      </c>
      <c r="C30" s="11">
        <f t="shared" si="0"/>
        <v>6623.5674177780656</v>
      </c>
      <c r="D30" s="11">
        <f t="shared" si="1"/>
        <v>13074.346120309747</v>
      </c>
      <c r="E30" s="11">
        <f t="shared" si="2"/>
        <v>19352.336107595042</v>
      </c>
      <c r="F30" s="11">
        <f t="shared" si="3"/>
        <v>25457.537379633952</v>
      </c>
      <c r="G30" s="11">
        <f t="shared" si="4"/>
        <v>31389.949936426481</v>
      </c>
      <c r="H30" s="11">
        <f t="shared" si="5"/>
        <v>58460.18199169336</v>
      </c>
    </row>
    <row r="31" spans="1:8" ht="26.1" customHeight="1" x14ac:dyDescent="0.3">
      <c r="A31" s="13">
        <v>20</v>
      </c>
      <c r="B31" s="11">
        <v>37.507799880899</v>
      </c>
      <c r="C31" s="11">
        <f t="shared" si="0"/>
        <v>6582.2438010989654</v>
      </c>
      <c r="D31" s="11">
        <f t="shared" si="1"/>
        <v>12992.776894343175</v>
      </c>
      <c r="E31" s="11">
        <f t="shared" si="2"/>
        <v>19231.599279732629</v>
      </c>
      <c r="F31" s="11">
        <f t="shared" si="3"/>
        <v>25298.710957267325</v>
      </c>
      <c r="G31" s="11">
        <f t="shared" si="4"/>
        <v>31194.111926947273</v>
      </c>
      <c r="H31" s="11">
        <f t="shared" si="5"/>
        <v>58095.456157525659</v>
      </c>
    </row>
    <row r="32" spans="1:8" ht="26.1" customHeight="1" x14ac:dyDescent="0.3">
      <c r="A32" s="13">
        <v>21</v>
      </c>
      <c r="B32" s="11">
        <v>37.268233570795999</v>
      </c>
      <c r="C32" s="11">
        <f t="shared" si="0"/>
        <v>6540.2023093389898</v>
      </c>
      <c r="D32" s="11">
        <f t="shared" si="1"/>
        <v>12909.790645390874</v>
      </c>
      <c r="E32" s="11">
        <f t="shared" si="2"/>
        <v>19108.765008155657</v>
      </c>
      <c r="F32" s="11">
        <f t="shared" si="3"/>
        <v>25137.125397633332</v>
      </c>
      <c r="G32" s="11">
        <f t="shared" si="4"/>
        <v>30994.871813823906</v>
      </c>
      <c r="H32" s="11">
        <f t="shared" si="5"/>
        <v>57724.394295470214</v>
      </c>
    </row>
    <row r="33" spans="1:8" ht="26.1" customHeight="1" x14ac:dyDescent="0.3">
      <c r="A33" s="13">
        <v>22</v>
      </c>
      <c r="B33" s="11">
        <v>37.023481618683</v>
      </c>
      <c r="C33" s="11">
        <f t="shared" si="0"/>
        <v>6497.2507892626791</v>
      </c>
      <c r="D33" s="11">
        <f t="shared" si="1"/>
        <v>12825.008079675028</v>
      </c>
      <c r="E33" s="11">
        <f t="shared" si="2"/>
        <v>18983.271871237048</v>
      </c>
      <c r="F33" s="11">
        <f t="shared" si="3"/>
        <v>24972.042163948732</v>
      </c>
      <c r="G33" s="11">
        <f t="shared" si="4"/>
        <v>30791.31895781009</v>
      </c>
      <c r="H33" s="11">
        <f t="shared" si="5"/>
        <v>57345.300444361914</v>
      </c>
    </row>
    <row r="34" spans="1:8" ht="26.1" customHeight="1" x14ac:dyDescent="0.3">
      <c r="A34" s="13">
        <v>23</v>
      </c>
      <c r="B34" s="11">
        <v>36.773412411599999</v>
      </c>
      <c r="C34" s="11">
        <f t="shared" si="0"/>
        <v>6453.3661441116838</v>
      </c>
      <c r="D34" s="11">
        <f t="shared" si="1"/>
        <v>12738.38360620306</v>
      </c>
      <c r="E34" s="11">
        <f t="shared" si="2"/>
        <v>18855.052386274139</v>
      </c>
      <c r="F34" s="11">
        <f t="shared" si="3"/>
        <v>24803.372484324907</v>
      </c>
      <c r="G34" s="11">
        <f t="shared" si="4"/>
        <v>30583.343900355372</v>
      </c>
      <c r="H34" s="11">
        <f t="shared" si="5"/>
        <v>56957.970750203123</v>
      </c>
    </row>
    <row r="35" spans="1:8" ht="26.1" customHeight="1" x14ac:dyDescent="0.3">
      <c r="A35" s="13">
        <v>24</v>
      </c>
      <c r="B35" s="11">
        <v>36.518184056157999</v>
      </c>
      <c r="C35" s="11">
        <f t="shared" si="0"/>
        <v>6408.5761200151674</v>
      </c>
      <c r="D35" s="11">
        <f t="shared" si="1"/>
        <v>12649.971993421243</v>
      </c>
      <c r="E35" s="11">
        <f t="shared" si="2"/>
        <v>18724.187620218228</v>
      </c>
      <c r="F35" s="11">
        <f t="shared" si="3"/>
        <v>24631.22300040612</v>
      </c>
      <c r="G35" s="11">
        <f t="shared" si="4"/>
        <v>30371.078133984927</v>
      </c>
      <c r="H35" s="11">
        <f t="shared" si="5"/>
        <v>56562.650102742569</v>
      </c>
    </row>
    <row r="36" spans="1:8" ht="26.1" customHeight="1" x14ac:dyDescent="0.3">
      <c r="A36" s="13">
        <v>25</v>
      </c>
      <c r="B36" s="11">
        <v>36.257949636059998</v>
      </c>
      <c r="C36" s="11">
        <f t="shared" si="0"/>
        <v>6362.9075816321692</v>
      </c>
      <c r="D36" s="11">
        <f t="shared" si="1"/>
        <v>12559.826269830453</v>
      </c>
      <c r="E36" s="11">
        <f t="shared" si="2"/>
        <v>18590.756064594858</v>
      </c>
      <c r="F36" s="11">
        <f t="shared" si="3"/>
        <v>24455.696965925377</v>
      </c>
      <c r="G36" s="11">
        <f t="shared" si="4"/>
        <v>30154.648973822015</v>
      </c>
      <c r="H36" s="11">
        <f t="shared" si="5"/>
        <v>56159.575611796965</v>
      </c>
    </row>
    <row r="37" spans="1:8" ht="26.1" customHeight="1" x14ac:dyDescent="0.3">
      <c r="A37" s="13">
        <v>26</v>
      </c>
      <c r="B37" s="11">
        <v>35.577971141945</v>
      </c>
      <c r="C37" s="11">
        <f t="shared" si="0"/>
        <v>6243.5781556999282</v>
      </c>
      <c r="D37" s="11">
        <f t="shared" si="1"/>
        <v>12324.280359512029</v>
      </c>
      <c r="E37" s="11">
        <f t="shared" si="2"/>
        <v>18242.106611436309</v>
      </c>
      <c r="F37" s="11">
        <f t="shared" si="3"/>
        <v>23997.056911472766</v>
      </c>
      <c r="G37" s="11">
        <f t="shared" si="4"/>
        <v>29589.131259621397</v>
      </c>
      <c r="H37" s="11">
        <f t="shared" si="5"/>
        <v>55106.363722047194</v>
      </c>
    </row>
    <row r="38" spans="1:8" ht="26.1" customHeight="1" x14ac:dyDescent="0.3">
      <c r="A38" s="13">
        <v>27</v>
      </c>
      <c r="B38" s="11">
        <v>35.300973752819999</v>
      </c>
      <c r="C38" s="11">
        <f t="shared" si="0"/>
        <v>6194.967883882382</v>
      </c>
      <c r="D38" s="11">
        <f t="shared" si="1"/>
        <v>12228.327909924354</v>
      </c>
      <c r="E38" s="11">
        <f t="shared" si="2"/>
        <v>18100.080078125917</v>
      </c>
      <c r="F38" s="11">
        <f t="shared" si="3"/>
        <v>23810.224388487066</v>
      </c>
      <c r="G38" s="11">
        <f t="shared" si="4"/>
        <v>29358.76084100781</v>
      </c>
      <c r="H38" s="11">
        <f t="shared" si="5"/>
        <v>54677.325236005367</v>
      </c>
    </row>
    <row r="39" spans="1:8" ht="26.1" customHeight="1" x14ac:dyDescent="0.3">
      <c r="A39" s="13">
        <v>28</v>
      </c>
      <c r="B39" s="11">
        <v>35.016975635826</v>
      </c>
      <c r="C39" s="11">
        <f t="shared" si="0"/>
        <v>6145.1290543311043</v>
      </c>
      <c r="D39" s="11">
        <f t="shared" si="1"/>
        <v>12129.950394201398</v>
      </c>
      <c r="E39" s="11">
        <f t="shared" si="2"/>
        <v>17954.464019610881</v>
      </c>
      <c r="F39" s="11">
        <f t="shared" si="3"/>
        <v>23618.66993055955</v>
      </c>
      <c r="G39" s="11">
        <f t="shared" si="4"/>
        <v>29122.568127047412</v>
      </c>
      <c r="H39" s="11">
        <f t="shared" si="5"/>
        <v>54237.44339257454</v>
      </c>
    </row>
    <row r="40" spans="1:8" ht="26.1" customHeight="1" x14ac:dyDescent="0.3">
      <c r="A40" s="13">
        <v>29</v>
      </c>
      <c r="B40" s="11">
        <v>34.726623738687998</v>
      </c>
      <c r="C40" s="11">
        <f t="shared" si="0"/>
        <v>6094.1751999023572</v>
      </c>
      <c r="D40" s="11">
        <f t="shared" si="1"/>
        <v>12029.371916328999</v>
      </c>
      <c r="E40" s="11">
        <f t="shared" si="2"/>
        <v>17805.590149279928</v>
      </c>
      <c r="F40" s="11">
        <f t="shared" si="3"/>
        <v>23422.829898755146</v>
      </c>
      <c r="G40" s="11">
        <f t="shared" si="4"/>
        <v>28881.091164754649</v>
      </c>
      <c r="H40" s="11">
        <f t="shared" si="5"/>
        <v>53787.720242616451</v>
      </c>
    </row>
    <row r="41" spans="1:8" ht="26.1" customHeight="1" x14ac:dyDescent="0.3">
      <c r="A41" s="13">
        <v>30</v>
      </c>
      <c r="B41" s="11">
        <v>34.430544645357003</v>
      </c>
      <c r="C41" s="11">
        <f t="shared" si="0"/>
        <v>6042.2162798137006</v>
      </c>
      <c r="D41" s="11">
        <f t="shared" si="1"/>
        <v>11926.809526240957</v>
      </c>
      <c r="E41" s="11">
        <f t="shared" si="2"/>
        <v>17653.77973928177</v>
      </c>
      <c r="F41" s="11">
        <f t="shared" si="3"/>
        <v>23223.126918936134</v>
      </c>
      <c r="G41" s="11">
        <f t="shared" si="4"/>
        <v>28634.85106520406</v>
      </c>
      <c r="H41" s="11">
        <f t="shared" si="5"/>
        <v>53329.12629574701</v>
      </c>
    </row>
    <row r="42" spans="1:8" ht="26.1" customHeight="1" x14ac:dyDescent="0.3">
      <c r="A42" s="13">
        <v>31</v>
      </c>
      <c r="B42" s="11">
        <v>34.128602983175</v>
      </c>
      <c r="C42" s="11">
        <f t="shared" si="0"/>
        <v>5989.2285375173806</v>
      </c>
      <c r="D42" s="11">
        <f t="shared" si="1"/>
        <v>11822.216330577785</v>
      </c>
      <c r="E42" s="11">
        <f t="shared" si="2"/>
        <v>17498.963379181216</v>
      </c>
      <c r="F42" s="11">
        <f t="shared" si="3"/>
        <v>23019.469683327672</v>
      </c>
      <c r="G42" s="11">
        <f t="shared" si="4"/>
        <v>28383.735243017152</v>
      </c>
      <c r="H42" s="11">
        <f t="shared" si="5"/>
        <v>52861.451874609927</v>
      </c>
    </row>
    <row r="43" spans="1:8" ht="26.1" customHeight="1" x14ac:dyDescent="0.3">
      <c r="A43" s="13">
        <v>32</v>
      </c>
      <c r="B43" s="11">
        <v>33.820534861416</v>
      </c>
      <c r="C43" s="11">
        <f t="shared" ref="C43:C74" si="6">$C$10*$A$4*B43*0.01</f>
        <v>5935.1656628298933</v>
      </c>
      <c r="D43" s="11">
        <f t="shared" ref="D43:D74" si="7">$D$10*$A$4*B43*0.01</f>
        <v>11715.500917064224</v>
      </c>
      <c r="E43" s="11">
        <f t="shared" ref="E43:E74" si="8">$E$10*$A$4*B43*0.01</f>
        <v>17341.005762702993</v>
      </c>
      <c r="F43" s="11">
        <f t="shared" ref="F43:F74" si="9">$F$10*$A$4*B43*0.01</f>
        <v>22811.680199746203</v>
      </c>
      <c r="G43" s="11">
        <f t="shared" ref="G43:G74" si="10">$G$10*$A$4*B43*0.01</f>
        <v>28127.524228193844</v>
      </c>
      <c r="H43" s="11">
        <f t="shared" ref="H43:H74" si="11">$H$10*$A$4*B43*0.01</f>
        <v>52384.288241498631</v>
      </c>
    </row>
    <row r="44" spans="1:8" ht="26.1" customHeight="1" x14ac:dyDescent="0.3">
      <c r="A44" s="13">
        <v>33</v>
      </c>
      <c r="B44" s="11">
        <v>33.505991169783996</v>
      </c>
      <c r="C44" s="11">
        <f t="shared" si="6"/>
        <v>5879.9663903853934</v>
      </c>
      <c r="D44" s="11">
        <f t="shared" si="7"/>
        <v>11606.542353195515</v>
      </c>
      <c r="E44" s="11">
        <f t="shared" si="8"/>
        <v>17179.727888430367</v>
      </c>
      <c r="F44" s="11">
        <f t="shared" si="9"/>
        <v>22599.522996089949</v>
      </c>
      <c r="G44" s="11">
        <f t="shared" si="10"/>
        <v>27865.927676174255</v>
      </c>
      <c r="H44" s="11">
        <f t="shared" si="11"/>
        <v>51897.094662966738</v>
      </c>
    </row>
    <row r="45" spans="1:8" ht="26.1" customHeight="1" x14ac:dyDescent="0.3">
      <c r="A45" s="13">
        <v>34</v>
      </c>
      <c r="B45" s="11">
        <v>33.184735131791001</v>
      </c>
      <c r="C45" s="11">
        <f t="shared" si="6"/>
        <v>5823.5891682780039</v>
      </c>
      <c r="D45" s="11">
        <f t="shared" si="7"/>
        <v>11495.258619122666</v>
      </c>
      <c r="E45" s="11">
        <f t="shared" si="8"/>
        <v>17015.008352533991</v>
      </c>
      <c r="F45" s="11">
        <f t="shared" si="9"/>
        <v>22382.838368511973</v>
      </c>
      <c r="G45" s="11">
        <f t="shared" si="10"/>
        <v>27598.748667056621</v>
      </c>
      <c r="H45" s="11">
        <f t="shared" si="11"/>
        <v>51399.504398279765</v>
      </c>
    </row>
    <row r="46" spans="1:8" ht="26.1" customHeight="1" x14ac:dyDescent="0.3">
      <c r="A46" s="13">
        <v>35</v>
      </c>
      <c r="B46" s="11">
        <v>32.857174717069</v>
      </c>
      <c r="C46" s="11">
        <f t="shared" si="6"/>
        <v>5766.1055910984396</v>
      </c>
      <c r="D46" s="11">
        <f t="shared" si="7"/>
        <v>11381.791036342136</v>
      </c>
      <c r="E46" s="11">
        <f t="shared" si="8"/>
        <v>16847.056335731089</v>
      </c>
      <c r="F46" s="11">
        <f t="shared" si="9"/>
        <v>22161.901489265307</v>
      </c>
      <c r="G46" s="11">
        <f t="shared" si="10"/>
        <v>27326.326496944777</v>
      </c>
      <c r="H46" s="11">
        <f t="shared" si="11"/>
        <v>50892.149347521001</v>
      </c>
    </row>
    <row r="47" spans="1:8" ht="26.1" customHeight="1" x14ac:dyDescent="0.3">
      <c r="A47" s="13">
        <v>36</v>
      </c>
      <c r="B47" s="11">
        <v>31.986644305237</v>
      </c>
      <c r="C47" s="11">
        <f t="shared" si="6"/>
        <v>5613.3362091260415</v>
      </c>
      <c r="D47" s="11">
        <f t="shared" si="7"/>
        <v>11080.237560622707</v>
      </c>
      <c r="E47" s="11">
        <f t="shared" si="8"/>
        <v>16400.704054489997</v>
      </c>
      <c r="F47" s="11">
        <f t="shared" si="9"/>
        <v>21574.735690727914</v>
      </c>
      <c r="G47" s="11">
        <f t="shared" si="10"/>
        <v>26602.332469336456</v>
      </c>
      <c r="H47" s="11">
        <f t="shared" si="11"/>
        <v>49543.793497938546</v>
      </c>
    </row>
    <row r="48" spans="1:8" ht="26.1" customHeight="1" x14ac:dyDescent="0.3">
      <c r="A48" s="13">
        <v>37</v>
      </c>
      <c r="B48" s="11">
        <v>31.640712404572</v>
      </c>
      <c r="C48" s="11">
        <f t="shared" si="6"/>
        <v>5552.62861987834</v>
      </c>
      <c r="D48" s="11">
        <f t="shared" si="7"/>
        <v>10960.406058368548</v>
      </c>
      <c r="E48" s="11">
        <f t="shared" si="8"/>
        <v>16223.332315470629</v>
      </c>
      <c r="F48" s="11">
        <f t="shared" si="9"/>
        <v>21341.407391184577</v>
      </c>
      <c r="G48" s="11">
        <f t="shared" si="10"/>
        <v>26314.631285510393</v>
      </c>
      <c r="H48" s="11">
        <f t="shared" si="11"/>
        <v>49007.983036317528</v>
      </c>
    </row>
    <row r="49" spans="1:8" ht="26.1" customHeight="1" x14ac:dyDescent="0.3">
      <c r="A49" s="13">
        <v>38</v>
      </c>
      <c r="B49" s="11">
        <v>31.288748909315999</v>
      </c>
      <c r="C49" s="11">
        <f t="shared" si="6"/>
        <v>5490.8625460958647</v>
      </c>
      <c r="D49" s="11">
        <f t="shared" si="7"/>
        <v>10838.485199684881</v>
      </c>
      <c r="E49" s="11">
        <f t="shared" si="8"/>
        <v>16042.867960767047</v>
      </c>
      <c r="F49" s="11">
        <f t="shared" si="9"/>
        <v>21104.010829342365</v>
      </c>
      <c r="G49" s="11">
        <f t="shared" si="10"/>
        <v>26021.913805410841</v>
      </c>
      <c r="H49" s="11">
        <f t="shared" si="11"/>
        <v>48462.83029815046</v>
      </c>
    </row>
    <row r="50" spans="1:8" ht="26.1" customHeight="1" x14ac:dyDescent="0.3">
      <c r="A50" s="13">
        <v>39</v>
      </c>
      <c r="B50" s="11">
        <v>30.930664759462999</v>
      </c>
      <c r="C50" s="11">
        <f t="shared" si="6"/>
        <v>5428.0223586381626</v>
      </c>
      <c r="D50" s="11">
        <f t="shared" si="7"/>
        <v>10714.444134007501</v>
      </c>
      <c r="E50" s="11">
        <f t="shared" si="8"/>
        <v>15859.26532610802</v>
      </c>
      <c r="F50" s="11">
        <f t="shared" si="9"/>
        <v>20862.485934939719</v>
      </c>
      <c r="G50" s="11">
        <f t="shared" si="10"/>
        <v>25724.105960502591</v>
      </c>
      <c r="H50" s="11">
        <f t="shared" si="11"/>
        <v>47908.197339284641</v>
      </c>
    </row>
    <row r="51" spans="1:8" ht="26.1" customHeight="1" x14ac:dyDescent="0.3">
      <c r="A51" s="13">
        <v>40</v>
      </c>
      <c r="B51" s="11">
        <v>30.566420501968999</v>
      </c>
      <c r="C51" s="11">
        <f t="shared" si="6"/>
        <v>5364.10113389054</v>
      </c>
      <c r="D51" s="11">
        <f t="shared" si="7"/>
        <v>10588.269194723065</v>
      </c>
      <c r="E51" s="11">
        <f t="shared" si="8"/>
        <v>15672.504182497576</v>
      </c>
      <c r="F51" s="11">
        <f t="shared" si="9"/>
        <v>20616.806097214074</v>
      </c>
      <c r="G51" s="11">
        <f t="shared" si="10"/>
        <v>25421.174938872558</v>
      </c>
      <c r="H51" s="11">
        <f t="shared" si="11"/>
        <v>47344.02305129476</v>
      </c>
    </row>
    <row r="52" spans="1:8" ht="26.1" customHeight="1" x14ac:dyDescent="0.3">
      <c r="A52" s="13">
        <v>41</v>
      </c>
      <c r="B52" s="11">
        <v>30.195947911895999</v>
      </c>
      <c r="C52" s="11">
        <f t="shared" si="6"/>
        <v>5299.0868990586296</v>
      </c>
      <c r="D52" s="11">
        <f t="shared" si="7"/>
        <v>10459.936748576598</v>
      </c>
      <c r="E52" s="11">
        <f t="shared" si="8"/>
        <v>15482.549548553907</v>
      </c>
      <c r="F52" s="11">
        <f t="shared" si="9"/>
        <v>20366.925298990558</v>
      </c>
      <c r="G52" s="11">
        <f t="shared" si="10"/>
        <v>25113.063999886544</v>
      </c>
      <c r="H52" s="11">
        <f t="shared" si="11"/>
        <v>46770.201761256598</v>
      </c>
    </row>
    <row r="53" spans="1:8" ht="26.1" customHeight="1" x14ac:dyDescent="0.3">
      <c r="A53" s="13">
        <v>42</v>
      </c>
      <c r="B53" s="11">
        <v>29.819120717749001</v>
      </c>
      <c r="C53" s="11">
        <f t="shared" si="6"/>
        <v>5232.9574947577721</v>
      </c>
      <c r="D53" s="11">
        <f t="shared" si="7"/>
        <v>10329.403054869688</v>
      </c>
      <c r="E53" s="11">
        <f t="shared" si="8"/>
        <v>15289.336680335751</v>
      </c>
      <c r="F53" s="11">
        <f t="shared" si="9"/>
        <v>20112.75837115596</v>
      </c>
      <c r="G53" s="11">
        <f t="shared" si="10"/>
        <v>24799.668127330315</v>
      </c>
      <c r="H53" s="11">
        <f t="shared" si="11"/>
        <v>46186.537888514249</v>
      </c>
    </row>
    <row r="54" spans="1:8" ht="26.1" customHeight="1" x14ac:dyDescent="0.3">
      <c r="A54" s="13">
        <v>43</v>
      </c>
      <c r="B54" s="11">
        <v>29.435800861293</v>
      </c>
      <c r="C54" s="11">
        <f t="shared" si="6"/>
        <v>5165.6886931483086</v>
      </c>
      <c r="D54" s="11">
        <f t="shared" si="7"/>
        <v>10196.620289953617</v>
      </c>
      <c r="E54" s="11">
        <f t="shared" si="8"/>
        <v>15092.794790415926</v>
      </c>
      <c r="F54" s="11">
        <f t="shared" si="9"/>
        <v>19854.212194535237</v>
      </c>
      <c r="G54" s="11">
        <f t="shared" si="10"/>
        <v>24480.872502311548</v>
      </c>
      <c r="H54" s="11">
        <f t="shared" si="11"/>
        <v>45592.817596048117</v>
      </c>
    </row>
    <row r="55" spans="1:8" ht="26.1" customHeight="1" x14ac:dyDescent="0.3">
      <c r="A55" s="13">
        <v>44</v>
      </c>
      <c r="B55" s="11">
        <v>29.045877840477999</v>
      </c>
      <c r="C55" s="11">
        <f t="shared" si="6"/>
        <v>5097.2611022254841</v>
      </c>
      <c r="D55" s="11">
        <f t="shared" si="7"/>
        <v>10061.550175697259</v>
      </c>
      <c r="E55" s="11">
        <f t="shared" si="8"/>
        <v>14892.867220415326</v>
      </c>
      <c r="F55" s="11">
        <f t="shared" si="9"/>
        <v>19591.212236379684</v>
      </c>
      <c r="G55" s="11">
        <f t="shared" si="10"/>
        <v>24156.585223590337</v>
      </c>
      <c r="H55" s="11">
        <f t="shared" si="11"/>
        <v>44988.869728337966</v>
      </c>
    </row>
    <row r="56" spans="1:8" ht="26.1" customHeight="1" x14ac:dyDescent="0.3">
      <c r="A56" s="13">
        <v>45</v>
      </c>
      <c r="B56" s="11">
        <v>28.649268019899999</v>
      </c>
      <c r="C56" s="11">
        <f t="shared" si="6"/>
        <v>5027.6600448122508</v>
      </c>
      <c r="D56" s="11">
        <f t="shared" si="7"/>
        <v>9924.1637406293994</v>
      </c>
      <c r="E56" s="11">
        <f t="shared" si="8"/>
        <v>14689.511087451445</v>
      </c>
      <c r="F56" s="11">
        <f t="shared" si="9"/>
        <v>19323.70208527839</v>
      </c>
      <c r="G56" s="11">
        <f t="shared" si="10"/>
        <v>23826.736734110233</v>
      </c>
      <c r="H56" s="11">
        <f t="shared" si="11"/>
        <v>44374.564743342911</v>
      </c>
    </row>
    <row r="57" spans="1:8" ht="26.1" customHeight="1" x14ac:dyDescent="0.3">
      <c r="A57" s="13">
        <v>46</v>
      </c>
      <c r="B57" s="11">
        <v>27.573886252087</v>
      </c>
      <c r="C57" s="11">
        <f t="shared" si="6"/>
        <v>4838.9412983787479</v>
      </c>
      <c r="D57" s="11">
        <f t="shared" si="7"/>
        <v>9551.6493454954398</v>
      </c>
      <c r="E57" s="11">
        <f t="shared" si="8"/>
        <v>14138.124141350079</v>
      </c>
      <c r="F57" s="11">
        <f t="shared" si="9"/>
        <v>18598.365685942666</v>
      </c>
      <c r="G57" s="11">
        <f t="shared" si="10"/>
        <v>22932.373979273198</v>
      </c>
      <c r="H57" s="11">
        <f t="shared" si="11"/>
        <v>42708.916676995039</v>
      </c>
    </row>
    <row r="58" spans="1:8" ht="26.1" customHeight="1" x14ac:dyDescent="0.3">
      <c r="A58" s="13">
        <v>47</v>
      </c>
      <c r="B58" s="11">
        <v>27.159908740012</v>
      </c>
      <c r="C58" s="11">
        <f t="shared" si="6"/>
        <v>4766.292384784706</v>
      </c>
      <c r="D58" s="11">
        <f t="shared" si="7"/>
        <v>9408.2467073576372</v>
      </c>
      <c r="E58" s="11">
        <f t="shared" si="8"/>
        <v>13925.862967718793</v>
      </c>
      <c r="F58" s="11">
        <f t="shared" si="9"/>
        <v>18319.141165868172</v>
      </c>
      <c r="G58" s="11">
        <f t="shared" si="10"/>
        <v>22588.081301805782</v>
      </c>
      <c r="H58" s="11">
        <f t="shared" si="11"/>
        <v>42067.711048317193</v>
      </c>
    </row>
    <row r="59" spans="1:8" ht="26.1" customHeight="1" x14ac:dyDescent="0.3">
      <c r="A59" s="13">
        <v>48</v>
      </c>
      <c r="B59" s="11">
        <v>26.740550574581</v>
      </c>
      <c r="C59" s="11">
        <f t="shared" si="6"/>
        <v>4692.6992203332202</v>
      </c>
      <c r="D59" s="11">
        <f t="shared" si="7"/>
        <v>9262.9802001360076</v>
      </c>
      <c r="E59" s="11">
        <f t="shared" si="8"/>
        <v>13710.842939408363</v>
      </c>
      <c r="F59" s="11">
        <f t="shared" si="9"/>
        <v>18036.287438150288</v>
      </c>
      <c r="G59" s="11">
        <f t="shared" si="10"/>
        <v>22239.31369636178</v>
      </c>
      <c r="H59" s="11">
        <f t="shared" si="11"/>
        <v>41418.171379462765</v>
      </c>
    </row>
    <row r="60" spans="1:8" ht="26.1" customHeight="1" x14ac:dyDescent="0.3">
      <c r="A60" s="13">
        <v>49</v>
      </c>
      <c r="B60" s="11">
        <v>26.315902277801001</v>
      </c>
      <c r="C60" s="11">
        <f t="shared" si="6"/>
        <v>4618.1776907312978</v>
      </c>
      <c r="D60" s="11">
        <f t="shared" si="7"/>
        <v>9115.8811808348219</v>
      </c>
      <c r="E60" s="11">
        <f t="shared" si="8"/>
        <v>13493.110470310574</v>
      </c>
      <c r="F60" s="11">
        <f t="shared" si="9"/>
        <v>17749.865559158552</v>
      </c>
      <c r="G60" s="11">
        <f t="shared" si="10"/>
        <v>21886.14644737876</v>
      </c>
      <c r="H60" s="11">
        <f t="shared" si="11"/>
        <v>40760.437879063196</v>
      </c>
    </row>
    <row r="61" spans="1:8" ht="26.1" customHeight="1" x14ac:dyDescent="0.3">
      <c r="A61" s="13">
        <v>50</v>
      </c>
      <c r="B61" s="11">
        <v>25.885589323834001</v>
      </c>
      <c r="C61" s="11">
        <f t="shared" si="6"/>
        <v>4542.6620704396291</v>
      </c>
      <c r="D61" s="11">
        <f t="shared" si="7"/>
        <v>8966.8199129547447</v>
      </c>
      <c r="E61" s="11">
        <f t="shared" si="8"/>
        <v>13272.473527545349</v>
      </c>
      <c r="F61" s="11">
        <f t="shared" si="9"/>
        <v>17459.622914211443</v>
      </c>
      <c r="G61" s="11">
        <f t="shared" si="10"/>
        <v>21528.268072953026</v>
      </c>
      <c r="H61" s="11">
        <f t="shared" si="11"/>
        <v>40093.930447793246</v>
      </c>
    </row>
    <row r="62" spans="1:8" ht="26.1" customHeight="1" x14ac:dyDescent="0.3">
      <c r="A62" s="13">
        <v>51</v>
      </c>
      <c r="B62" s="11">
        <v>25.449434289182999</v>
      </c>
      <c r="C62" s="11">
        <f t="shared" si="6"/>
        <v>4466.1212234087252</v>
      </c>
      <c r="D62" s="11">
        <f t="shared" si="7"/>
        <v>8815.7349366415692</v>
      </c>
      <c r="E62" s="11">
        <f t="shared" si="8"/>
        <v>13048.841139698534</v>
      </c>
      <c r="F62" s="11">
        <f t="shared" si="9"/>
        <v>17165.439832579621</v>
      </c>
      <c r="G62" s="11">
        <f t="shared" si="10"/>
        <v>21165.531015284825</v>
      </c>
      <c r="H62" s="11">
        <f t="shared" si="11"/>
        <v>39418.374276172653</v>
      </c>
    </row>
    <row r="63" spans="1:8" ht="26.1" customHeight="1" x14ac:dyDescent="0.3">
      <c r="A63" s="13">
        <v>52</v>
      </c>
      <c r="B63" s="11">
        <v>25.007699927202999</v>
      </c>
      <c r="C63" s="11">
        <f t="shared" si="6"/>
        <v>4388.6012602248547</v>
      </c>
      <c r="D63" s="11">
        <f t="shared" si="7"/>
        <v>8662.7172701829732</v>
      </c>
      <c r="E63" s="11">
        <f t="shared" si="8"/>
        <v>12822.348029874356</v>
      </c>
      <c r="F63" s="11">
        <f t="shared" si="9"/>
        <v>16867.493539299005</v>
      </c>
      <c r="G63" s="11">
        <f t="shared" si="10"/>
        <v>20798.153798456919</v>
      </c>
      <c r="H63" s="11">
        <f t="shared" si="11"/>
        <v>38734.17634024546</v>
      </c>
    </row>
    <row r="64" spans="1:8" ht="26.1" customHeight="1" x14ac:dyDescent="0.3">
      <c r="A64" s="13">
        <v>53</v>
      </c>
      <c r="B64" s="11">
        <v>24.560409077228002</v>
      </c>
      <c r="C64" s="11">
        <f t="shared" si="6"/>
        <v>4310.1061889627417</v>
      </c>
      <c r="D64" s="11">
        <f t="shared" si="7"/>
        <v>8507.774825169934</v>
      </c>
      <c r="E64" s="11">
        <f t="shared" si="8"/>
        <v>12593.005908621575</v>
      </c>
      <c r="F64" s="11">
        <f t="shared" si="9"/>
        <v>16565.799439317667</v>
      </c>
      <c r="G64" s="11">
        <f t="shared" si="10"/>
        <v>20426.155417258215</v>
      </c>
      <c r="H64" s="11">
        <f t="shared" si="11"/>
        <v>38041.372015627676</v>
      </c>
    </row>
    <row r="65" spans="1:8" ht="26.1" customHeight="1" x14ac:dyDescent="0.3">
      <c r="A65" s="13">
        <v>54</v>
      </c>
      <c r="B65" s="11">
        <v>24.107863448065999</v>
      </c>
      <c r="C65" s="11">
        <f t="shared" si="6"/>
        <v>4230.6889565011024</v>
      </c>
      <c r="D65" s="11">
        <f t="shared" si="7"/>
        <v>8351.0121141369564</v>
      </c>
      <c r="E65" s="11">
        <f t="shared" si="8"/>
        <v>12360.969472907567</v>
      </c>
      <c r="F65" s="11">
        <f t="shared" si="9"/>
        <v>16260.561032812931</v>
      </c>
      <c r="G65" s="11">
        <f t="shared" si="10"/>
        <v>20049.786793853051</v>
      </c>
      <c r="H65" s="11">
        <f t="shared" si="11"/>
        <v>37340.428616074947</v>
      </c>
    </row>
    <row r="66" spans="1:8" ht="26.1" customHeight="1" x14ac:dyDescent="0.3">
      <c r="A66" s="13">
        <v>55</v>
      </c>
      <c r="B66" s="11">
        <v>23.650417813242001</v>
      </c>
      <c r="C66" s="11">
        <f t="shared" si="6"/>
        <v>4150.4118220458386</v>
      </c>
      <c r="D66" s="11">
        <f t="shared" si="7"/>
        <v>8192.552031342655</v>
      </c>
      <c r="E66" s="11">
        <f t="shared" si="8"/>
        <v>12126.420627890451</v>
      </c>
      <c r="F66" s="11">
        <f t="shared" si="9"/>
        <v>15952.017611689223</v>
      </c>
      <c r="G66" s="11">
        <f t="shared" si="10"/>
        <v>19669.342982738974</v>
      </c>
      <c r="H66" s="11">
        <f t="shared" si="11"/>
        <v>36631.895646752404</v>
      </c>
    </row>
    <row r="67" spans="1:8" ht="26.1" customHeight="1" x14ac:dyDescent="0.3">
      <c r="A67" s="13">
        <v>56</v>
      </c>
      <c r="B67" s="11">
        <v>22.393672297658998</v>
      </c>
      <c r="C67" s="11">
        <f t="shared" si="6"/>
        <v>3929.8655515161772</v>
      </c>
      <c r="D67" s="11">
        <f t="shared" si="7"/>
        <v>7757.2128712536723</v>
      </c>
      <c r="E67" s="11">
        <f t="shared" si="8"/>
        <v>11482.041959212484</v>
      </c>
      <c r="F67" s="11">
        <f t="shared" si="9"/>
        <v>15104.352815392615</v>
      </c>
      <c r="G67" s="11">
        <f t="shared" si="10"/>
        <v>18624.145439794058</v>
      </c>
      <c r="H67" s="11">
        <f t="shared" si="11"/>
        <v>34685.335085121042</v>
      </c>
    </row>
    <row r="68" spans="1:8" ht="26.1" customHeight="1" x14ac:dyDescent="0.3">
      <c r="A68" s="13">
        <v>57</v>
      </c>
      <c r="B68" s="11">
        <v>21.925381149582002</v>
      </c>
      <c r="C68" s="11">
        <f t="shared" si="6"/>
        <v>3847.6851379401451</v>
      </c>
      <c r="D68" s="11">
        <f t="shared" si="7"/>
        <v>7594.9958809775044</v>
      </c>
      <c r="E68" s="11">
        <f t="shared" si="8"/>
        <v>11241.932229112077</v>
      </c>
      <c r="F68" s="11">
        <f t="shared" si="9"/>
        <v>14788.494182343862</v>
      </c>
      <c r="G68" s="11">
        <f t="shared" si="10"/>
        <v>18234.681740672862</v>
      </c>
      <c r="H68" s="11">
        <f t="shared" si="11"/>
        <v>33960.003608776067</v>
      </c>
    </row>
    <row r="69" spans="1:8" ht="26.1" customHeight="1" x14ac:dyDescent="0.3">
      <c r="A69" s="13">
        <v>58</v>
      </c>
      <c r="B69" s="11">
        <v>21.453223535023</v>
      </c>
      <c r="C69" s="11">
        <f t="shared" si="6"/>
        <v>3764.8261981611863</v>
      </c>
      <c r="D69" s="11">
        <f t="shared" si="7"/>
        <v>7431.439538979037</v>
      </c>
      <c r="E69" s="11">
        <f t="shared" si="8"/>
        <v>10999.840022453553</v>
      </c>
      <c r="F69" s="11">
        <f t="shared" si="9"/>
        <v>14470.027648584733</v>
      </c>
      <c r="G69" s="11">
        <f t="shared" si="10"/>
        <v>17842.00241737258</v>
      </c>
      <c r="H69" s="11">
        <f t="shared" si="11"/>
        <v>33228.683401161776</v>
      </c>
    </row>
    <row r="70" spans="1:8" ht="26.1" customHeight="1" x14ac:dyDescent="0.3">
      <c r="A70" s="13">
        <v>59</v>
      </c>
      <c r="B70" s="11">
        <v>20.977355460681999</v>
      </c>
      <c r="C70" s="11">
        <f t="shared" si="6"/>
        <v>3681.3161097950838</v>
      </c>
      <c r="D70" s="11">
        <f t="shared" si="7"/>
        <v>7266.5978862911652</v>
      </c>
      <c r="E70" s="11">
        <f t="shared" si="8"/>
        <v>10755.845329488246</v>
      </c>
      <c r="F70" s="11">
        <f t="shared" si="9"/>
        <v>14149.058439386323</v>
      </c>
      <c r="G70" s="11">
        <f t="shared" si="10"/>
        <v>17446.237215985399</v>
      </c>
      <c r="H70" s="11">
        <f t="shared" si="11"/>
        <v>32491.616099495739</v>
      </c>
    </row>
    <row r="71" spans="1:8" ht="26.1" customHeight="1" x14ac:dyDescent="0.3">
      <c r="A71" s="13">
        <v>60</v>
      </c>
      <c r="B71" s="11">
        <v>20.497932213247001</v>
      </c>
      <c r="C71" s="11">
        <f t="shared" si="6"/>
        <v>3597.1821241027164</v>
      </c>
      <c r="D71" s="11">
        <f t="shared" si="7"/>
        <v>7100.5247145331878</v>
      </c>
      <c r="E71" s="11">
        <f t="shared" si="8"/>
        <v>10510.027771291414</v>
      </c>
      <c r="F71" s="11">
        <f t="shared" si="9"/>
        <v>13825.691294377395</v>
      </c>
      <c r="G71" s="11">
        <f t="shared" si="10"/>
        <v>17047.515283791134</v>
      </c>
      <c r="H71" s="11">
        <f t="shared" si="11"/>
        <v>31749.042225776149</v>
      </c>
    </row>
    <row r="72" spans="1:8" ht="26.1" customHeight="1" x14ac:dyDescent="0.3">
      <c r="A72" s="13">
        <v>61</v>
      </c>
      <c r="B72" s="11">
        <v>20.01505545198</v>
      </c>
      <c r="C72" s="11">
        <f t="shared" si="6"/>
        <v>3512.4420812679705</v>
      </c>
      <c r="D72" s="11">
        <f t="shared" si="7"/>
        <v>6933.2552386767757</v>
      </c>
      <c r="E72" s="11">
        <f t="shared" si="8"/>
        <v>10262.439472226417</v>
      </c>
      <c r="F72" s="11">
        <f t="shared" si="9"/>
        <v>13499.994781916894</v>
      </c>
      <c r="G72" s="11">
        <f t="shared" si="10"/>
        <v>16645.921167748209</v>
      </c>
      <c r="H72" s="11">
        <f t="shared" si="11"/>
        <v>31001.119239017302</v>
      </c>
    </row>
    <row r="73" spans="1:8" ht="26.1" customHeight="1" x14ac:dyDescent="0.3">
      <c r="A73" s="13">
        <v>62</v>
      </c>
      <c r="B73" s="11">
        <v>19.528799718586001</v>
      </c>
      <c r="C73" s="11">
        <f t="shared" si="6"/>
        <v>3427.1090626146574</v>
      </c>
      <c r="D73" s="11">
        <f t="shared" si="7"/>
        <v>6764.8152801176275</v>
      </c>
      <c r="E73" s="11">
        <f t="shared" si="8"/>
        <v>10013.118652508912</v>
      </c>
      <c r="F73" s="11">
        <f t="shared" si="9"/>
        <v>13172.019179788509</v>
      </c>
      <c r="G73" s="11">
        <f t="shared" si="10"/>
        <v>16241.516861956421</v>
      </c>
      <c r="H73" s="11">
        <f t="shared" si="11"/>
        <v>30247.962596120673</v>
      </c>
    </row>
    <row r="74" spans="1:8" ht="26.1" customHeight="1" x14ac:dyDescent="0.3">
      <c r="A74" s="13">
        <v>63</v>
      </c>
      <c r="B74" s="11">
        <v>19.039291148808999</v>
      </c>
      <c r="C74" s="11">
        <f t="shared" si="6"/>
        <v>3341.2052037044914</v>
      </c>
      <c r="D74" s="11">
        <f t="shared" si="7"/>
        <v>6595.2485325297339</v>
      </c>
      <c r="E74" s="11">
        <f t="shared" si="8"/>
        <v>9762.1299864757311</v>
      </c>
      <c r="F74" s="11">
        <f t="shared" si="9"/>
        <v>12841.849565542479</v>
      </c>
      <c r="G74" s="11">
        <f t="shared" si="10"/>
        <v>15834.407269729982</v>
      </c>
      <c r="H74" s="11">
        <f t="shared" si="11"/>
        <v>29489.767667478769</v>
      </c>
    </row>
    <row r="75" spans="1:8" ht="26.1" customHeight="1" x14ac:dyDescent="0.3">
      <c r="A75" s="13">
        <v>64</v>
      </c>
      <c r="B75" s="11">
        <v>18.545758212479001</v>
      </c>
      <c r="C75" s="11">
        <f t="shared" ref="C75:C106" si="12">$C$10*$A$4*B75*0.01</f>
        <v>3254.5951087079402</v>
      </c>
      <c r="D75" s="11">
        <f t="shared" ref="D75:D106" si="13">$D$10*$A$4*B75*0.01</f>
        <v>6424.2877363191501</v>
      </c>
      <c r="E75" s="11">
        <f t="shared" ref="E75:E106" si="14">$E$10*$A$4*B75*0.01</f>
        <v>9509.0778828336315</v>
      </c>
      <c r="F75" s="11">
        <f t="shared" ref="F75:F106" si="15">$F$10*$A$4*B75*0.01</f>
        <v>12508.965548251386</v>
      </c>
      <c r="G75" s="11">
        <f t="shared" ref="G75:G106" si="16">$G$10*$A$4*B75*0.01</f>
        <v>15423.950732572412</v>
      </c>
      <c r="H75" s="11">
        <f t="shared" ref="H75:H106" si="17">$H$10*$A$4*B75*0.01</f>
        <v>28725.339437726601</v>
      </c>
    </row>
    <row r="76" spans="1:8" ht="26.1" customHeight="1" x14ac:dyDescent="0.3">
      <c r="A76" s="13">
        <v>65</v>
      </c>
      <c r="B76" s="11">
        <v>18.047033581528002</v>
      </c>
      <c r="C76" s="11">
        <f t="shared" si="12"/>
        <v>3167.0739232223495</v>
      </c>
      <c r="D76" s="11">
        <f t="shared" si="13"/>
        <v>6251.5285267084628</v>
      </c>
      <c r="E76" s="11">
        <f t="shared" si="14"/>
        <v>9253.3638104583424</v>
      </c>
      <c r="F76" s="11">
        <f t="shared" si="15"/>
        <v>12172.579774471986</v>
      </c>
      <c r="G76" s="11">
        <f t="shared" si="16"/>
        <v>15009.176418749392</v>
      </c>
      <c r="H76" s="11">
        <f t="shared" si="17"/>
        <v>27952.869844092907</v>
      </c>
    </row>
    <row r="77" spans="1:8" ht="26.1" customHeight="1" x14ac:dyDescent="0.3">
      <c r="A77" s="13">
        <v>66</v>
      </c>
      <c r="B77" s="11">
        <v>16.703876884208999</v>
      </c>
      <c r="C77" s="11">
        <f t="shared" si="12"/>
        <v>2931.363354409837</v>
      </c>
      <c r="D77" s="11">
        <f t="shared" si="13"/>
        <v>5786.2563604437655</v>
      </c>
      <c r="E77" s="11">
        <f t="shared" si="14"/>
        <v>8564.6790181017859</v>
      </c>
      <c r="F77" s="11">
        <f t="shared" si="15"/>
        <v>11266.631327383895</v>
      </c>
      <c r="G77" s="11">
        <f t="shared" si="16"/>
        <v>13892.113288290098</v>
      </c>
      <c r="H77" s="11">
        <f t="shared" si="17"/>
        <v>25872.467867182477</v>
      </c>
    </row>
    <row r="78" spans="1:8" ht="26.1" customHeight="1" x14ac:dyDescent="0.3">
      <c r="A78" s="13">
        <v>67</v>
      </c>
      <c r="B78" s="11">
        <v>16.204354435498001</v>
      </c>
      <c r="C78" s="11">
        <f t="shared" si="12"/>
        <v>2843.702159885544</v>
      </c>
      <c r="D78" s="11">
        <f t="shared" si="13"/>
        <v>5613.2207851653784</v>
      </c>
      <c r="E78" s="11">
        <f t="shared" si="14"/>
        <v>8308.5558758395018</v>
      </c>
      <c r="F78" s="11">
        <f t="shared" si="15"/>
        <v>10929.707431907917</v>
      </c>
      <c r="G78" s="11">
        <f t="shared" si="16"/>
        <v>13476.675453370624</v>
      </c>
      <c r="H78" s="11">
        <f t="shared" si="17"/>
        <v>25098.762541598495</v>
      </c>
    </row>
    <row r="79" spans="1:8" ht="26.1" customHeight="1" x14ac:dyDescent="0.3">
      <c r="A79" s="13">
        <v>68</v>
      </c>
      <c r="B79" s="11">
        <v>15.699950412491001</v>
      </c>
      <c r="C79" s="11">
        <f t="shared" si="12"/>
        <v>2755.1842978880454</v>
      </c>
      <c r="D79" s="11">
        <f t="shared" si="13"/>
        <v>5438.4942227877073</v>
      </c>
      <c r="E79" s="11">
        <f t="shared" si="14"/>
        <v>8049.9297746989851</v>
      </c>
      <c r="F79" s="11">
        <f t="shared" si="15"/>
        <v>10589.49095362188</v>
      </c>
      <c r="G79" s="11">
        <f t="shared" si="16"/>
        <v>13057.177759556391</v>
      </c>
      <c r="H79" s="11">
        <f t="shared" si="17"/>
        <v>24317.496194403186</v>
      </c>
    </row>
    <row r="80" spans="1:8" ht="26.1" customHeight="1" x14ac:dyDescent="0.3">
      <c r="A80" s="13">
        <v>69</v>
      </c>
      <c r="B80" s="11">
        <v>15.190343392347</v>
      </c>
      <c r="C80" s="11">
        <f t="shared" si="12"/>
        <v>2665.7533619229753</v>
      </c>
      <c r="D80" s="11">
        <f t="shared" si="13"/>
        <v>5261.9653317957846</v>
      </c>
      <c r="E80" s="11">
        <f t="shared" si="14"/>
        <v>7788.6359096184315</v>
      </c>
      <c r="F80" s="11">
        <f t="shared" si="15"/>
        <v>10245.765095390912</v>
      </c>
      <c r="G80" s="11">
        <f t="shared" si="16"/>
        <v>12633.352889113228</v>
      </c>
      <c r="H80" s="11">
        <f t="shared" si="17"/>
        <v>23528.170976972342</v>
      </c>
    </row>
    <row r="81" spans="1:8" ht="26.1" customHeight="1" x14ac:dyDescent="0.3">
      <c r="A81" s="13">
        <v>70</v>
      </c>
      <c r="B81" s="11">
        <v>14.675810006443999</v>
      </c>
      <c r="C81" s="11">
        <f t="shared" si="12"/>
        <v>2575.4578980308575</v>
      </c>
      <c r="D81" s="11">
        <f t="shared" si="13"/>
        <v>5083.7299378522139</v>
      </c>
      <c r="E81" s="11">
        <f t="shared" si="14"/>
        <v>7524.8161194640707</v>
      </c>
      <c r="F81" s="11">
        <f t="shared" si="15"/>
        <v>9898.7164428664255</v>
      </c>
      <c r="G81" s="11">
        <f t="shared" si="16"/>
        <v>12205.430908059279</v>
      </c>
      <c r="H81" s="11">
        <f t="shared" si="17"/>
        <v>22731.215360881048</v>
      </c>
    </row>
    <row r="82" spans="1:8" ht="26.1" customHeight="1" x14ac:dyDescent="0.3">
      <c r="A82" s="13">
        <v>71</v>
      </c>
      <c r="B82" s="11">
        <v>14.156623062902</v>
      </c>
      <c r="C82" s="11">
        <f t="shared" si="12"/>
        <v>2484.345781308672</v>
      </c>
      <c r="D82" s="11">
        <f t="shared" si="13"/>
        <v>4903.8825422353784</v>
      </c>
      <c r="E82" s="11">
        <f t="shared" si="14"/>
        <v>7258.6102827801196</v>
      </c>
      <c r="F82" s="11">
        <f t="shared" si="15"/>
        <v>9548.5290029428961</v>
      </c>
      <c r="G82" s="11">
        <f t="shared" si="16"/>
        <v>11773.638702723705</v>
      </c>
      <c r="H82" s="11">
        <f t="shared" si="17"/>
        <v>21927.051895898279</v>
      </c>
    </row>
    <row r="83" spans="1:8" ht="26.1" customHeight="1" x14ac:dyDescent="0.3">
      <c r="A83" s="13">
        <v>72</v>
      </c>
      <c r="B83" s="11">
        <v>13.632422678796001</v>
      </c>
      <c r="C83" s="11">
        <f t="shared" si="12"/>
        <v>2392.3538559019103</v>
      </c>
      <c r="D83" s="11">
        <f t="shared" si="13"/>
        <v>4722.2984807802923</v>
      </c>
      <c r="E83" s="11">
        <f t="shared" si="14"/>
        <v>6989.8338746351455</v>
      </c>
      <c r="F83" s="11">
        <f t="shared" si="15"/>
        <v>9194.9600374664715</v>
      </c>
      <c r="G83" s="11">
        <f t="shared" si="16"/>
        <v>11337.676969274271</v>
      </c>
      <c r="H83" s="11">
        <f t="shared" si="17"/>
        <v>21115.123162960335</v>
      </c>
    </row>
    <row r="84" spans="1:8" ht="26.1" customHeight="1" x14ac:dyDescent="0.3">
      <c r="A84" s="13">
        <v>73</v>
      </c>
      <c r="B84" s="11">
        <v>13.103551874709</v>
      </c>
      <c r="C84" s="11">
        <f t="shared" si="12"/>
        <v>2299.5423184926822</v>
      </c>
      <c r="D84" s="11">
        <f t="shared" si="13"/>
        <v>4539.0965765029468</v>
      </c>
      <c r="E84" s="11">
        <f t="shared" si="14"/>
        <v>6718.6627740307931</v>
      </c>
      <c r="F84" s="11">
        <f t="shared" si="15"/>
        <v>8838.2409110762219</v>
      </c>
      <c r="G84" s="11">
        <f t="shared" si="16"/>
        <v>10897.830987639234</v>
      </c>
      <c r="H84" s="11">
        <f t="shared" si="17"/>
        <v>20295.960463218024</v>
      </c>
    </row>
    <row r="85" spans="1:8" ht="26.1" customHeight="1" x14ac:dyDescent="0.3">
      <c r="A85" s="13">
        <v>74</v>
      </c>
      <c r="B85" s="11">
        <v>12.571172302605</v>
      </c>
      <c r="C85" s="11">
        <f t="shared" si="12"/>
        <v>2206.1150273841517</v>
      </c>
      <c r="D85" s="11">
        <f t="shared" si="13"/>
        <v>4354.6792279669762</v>
      </c>
      <c r="E85" s="11">
        <f t="shared" si="14"/>
        <v>6445.6926017484766</v>
      </c>
      <c r="F85" s="11">
        <f t="shared" si="15"/>
        <v>8479.1551487286506</v>
      </c>
      <c r="G85" s="11">
        <f t="shared" si="16"/>
        <v>10455.066868907499</v>
      </c>
      <c r="H85" s="11">
        <f t="shared" si="17"/>
        <v>19471.363067781858</v>
      </c>
    </row>
    <row r="86" spans="1:8" ht="26.1" customHeight="1" x14ac:dyDescent="0.3">
      <c r="A86" s="13">
        <v>75</v>
      </c>
      <c r="B86" s="11">
        <v>12.035935615326</v>
      </c>
      <c r="C86" s="11">
        <f t="shared" si="12"/>
        <v>2112.1863411335598</v>
      </c>
      <c r="D86" s="11">
        <f t="shared" si="13"/>
        <v>4169.272169020157</v>
      </c>
      <c r="E86" s="11">
        <f t="shared" si="14"/>
        <v>6171.2574836597923</v>
      </c>
      <c r="F86" s="11">
        <f t="shared" si="15"/>
        <v>8118.142285052465</v>
      </c>
      <c r="G86" s="11">
        <f t="shared" si="16"/>
        <v>10009.926573198174</v>
      </c>
      <c r="H86" s="11">
        <f t="shared" si="17"/>
        <v>18642.340315222289</v>
      </c>
    </row>
    <row r="87" spans="1:8" ht="26.1" customHeight="1" x14ac:dyDescent="0.3">
      <c r="A87" s="13">
        <v>76</v>
      </c>
      <c r="B87" s="11">
        <v>10.792520407725</v>
      </c>
      <c r="C87" s="11">
        <f t="shared" si="12"/>
        <v>1893.9794063516601</v>
      </c>
      <c r="D87" s="11">
        <f t="shared" si="13"/>
        <v>3738.5506542767548</v>
      </c>
      <c r="E87" s="11">
        <f t="shared" si="14"/>
        <v>5533.7137437752854</v>
      </c>
      <c r="F87" s="11">
        <f t="shared" si="15"/>
        <v>7279.4686748472514</v>
      </c>
      <c r="G87" s="11">
        <f t="shared" si="16"/>
        <v>8975.8154474926505</v>
      </c>
      <c r="H87" s="11">
        <f t="shared" si="17"/>
        <v>16716.426934321174</v>
      </c>
    </row>
    <row r="88" spans="1:8" ht="26.1" customHeight="1" x14ac:dyDescent="0.3">
      <c r="A88" s="13">
        <v>77</v>
      </c>
      <c r="B88" s="11">
        <v>10.282919861819</v>
      </c>
      <c r="C88" s="11">
        <f t="shared" si="12"/>
        <v>1804.5496065506161</v>
      </c>
      <c r="D88" s="11">
        <f t="shared" si="13"/>
        <v>3562.0240059738253</v>
      </c>
      <c r="E88" s="11">
        <f t="shared" si="14"/>
        <v>5272.4231982696265</v>
      </c>
      <c r="F88" s="11">
        <f t="shared" si="15"/>
        <v>6935.7471834380203</v>
      </c>
      <c r="G88" s="11">
        <f t="shared" si="16"/>
        <v>8551.9959614790077</v>
      </c>
      <c r="H88" s="11">
        <f t="shared" si="17"/>
        <v>15927.111744772832</v>
      </c>
    </row>
    <row r="89" spans="1:8" ht="26.1" customHeight="1" x14ac:dyDescent="0.3">
      <c r="A89" s="13">
        <v>78</v>
      </c>
      <c r="B89" s="11">
        <v>9.7740868718253999</v>
      </c>
      <c r="C89" s="11">
        <f t="shared" si="12"/>
        <v>1715.2545051366394</v>
      </c>
      <c r="D89" s="11">
        <f t="shared" si="13"/>
        <v>3385.7632405740619</v>
      </c>
      <c r="E89" s="11">
        <f t="shared" si="14"/>
        <v>5011.5262063122682</v>
      </c>
      <c r="F89" s="11">
        <f t="shared" si="15"/>
        <v>6592.5434023512571</v>
      </c>
      <c r="G89" s="11">
        <f t="shared" si="16"/>
        <v>8128.8148286910309</v>
      </c>
      <c r="H89" s="11">
        <f t="shared" si="17"/>
        <v>15138.985414901645</v>
      </c>
    </row>
    <row r="90" spans="1:8" ht="26.1" customHeight="1" x14ac:dyDescent="0.3">
      <c r="A90" s="13">
        <v>79</v>
      </c>
      <c r="B90" s="11">
        <v>9.2680374776899992</v>
      </c>
      <c r="C90" s="11">
        <f t="shared" si="12"/>
        <v>1626.4478969598181</v>
      </c>
      <c r="D90" s="11">
        <f t="shared" si="13"/>
        <v>3210.4667183467714</v>
      </c>
      <c r="E90" s="11">
        <f t="shared" si="14"/>
        <v>4752.0564641608598</v>
      </c>
      <c r="F90" s="11">
        <f t="shared" si="15"/>
        <v>6251.2171344020826</v>
      </c>
      <c r="G90" s="11">
        <f t="shared" si="16"/>
        <v>7707.9487290704419</v>
      </c>
      <c r="H90" s="11">
        <f t="shared" si="17"/>
        <v>14355.170568819263</v>
      </c>
    </row>
    <row r="91" spans="1:8" ht="26.1" customHeight="1" x14ac:dyDescent="0.3">
      <c r="A91" s="13">
        <v>80</v>
      </c>
      <c r="B91" s="11">
        <v>8.7662152649463998</v>
      </c>
      <c r="C91" s="11">
        <f t="shared" si="12"/>
        <v>1538.3831168454437</v>
      </c>
      <c r="D91" s="11">
        <f t="shared" si="13"/>
        <v>3036.6345002079629</v>
      </c>
      <c r="E91" s="11">
        <f t="shared" si="14"/>
        <v>4494.7541500875568</v>
      </c>
      <c r="F91" s="11">
        <f t="shared" si="15"/>
        <v>5912.7420664842266</v>
      </c>
      <c r="G91" s="11">
        <f t="shared" si="16"/>
        <v>7290.5982493979727</v>
      </c>
      <c r="H91" s="11">
        <f t="shared" si="17"/>
        <v>13577.90316172283</v>
      </c>
    </row>
    <row r="92" spans="1:8" ht="26.1" customHeight="1" x14ac:dyDescent="0.3">
      <c r="A92" s="13">
        <v>81</v>
      </c>
      <c r="B92" s="11">
        <v>8.2703418342589003</v>
      </c>
      <c r="C92" s="11">
        <f t="shared" si="12"/>
        <v>1451.3622884940944</v>
      </c>
      <c r="D92" s="11">
        <f t="shared" si="13"/>
        <v>2864.8629520709515</v>
      </c>
      <c r="E92" s="11">
        <f t="shared" si="14"/>
        <v>4240.5019907305714</v>
      </c>
      <c r="F92" s="11">
        <f t="shared" si="15"/>
        <v>5578.2794044729544</v>
      </c>
      <c r="G92" s="11">
        <f t="shared" si="16"/>
        <v>6878.1951932980992</v>
      </c>
      <c r="H92" s="11">
        <f t="shared" si="17"/>
        <v>12809.84976366527</v>
      </c>
    </row>
    <row r="93" spans="1:8" ht="26.1" customHeight="1" x14ac:dyDescent="0.3">
      <c r="A93" s="13">
        <v>82</v>
      </c>
      <c r="B93" s="11">
        <v>7.7824330728096003</v>
      </c>
      <c r="C93" s="11">
        <f t="shared" si="12"/>
        <v>1365.7391799473569</v>
      </c>
      <c r="D93" s="11">
        <f t="shared" si="13"/>
        <v>2695.850381287391</v>
      </c>
      <c r="E93" s="11">
        <f t="shared" si="14"/>
        <v>3990.3336040201034</v>
      </c>
      <c r="F93" s="11">
        <f t="shared" si="15"/>
        <v>5249.1888481454926</v>
      </c>
      <c r="G93" s="11">
        <f t="shared" si="16"/>
        <v>6472.4161136635603</v>
      </c>
      <c r="H93" s="11">
        <f t="shared" si="17"/>
        <v>12054.132762144061</v>
      </c>
    </row>
    <row r="94" spans="1:8" ht="26.1" customHeight="1" x14ac:dyDescent="0.3">
      <c r="A94" s="13">
        <v>83</v>
      </c>
      <c r="B94" s="11">
        <v>7.3041087498005002</v>
      </c>
      <c r="C94" s="11">
        <f t="shared" si="12"/>
        <v>1281.7980445024898</v>
      </c>
      <c r="D94" s="11">
        <f t="shared" si="13"/>
        <v>2530.1578791483926</v>
      </c>
      <c r="E94" s="11">
        <f t="shared" si="14"/>
        <v>3745.0795039377094</v>
      </c>
      <c r="F94" s="11">
        <f t="shared" si="15"/>
        <v>4926.5629188704388</v>
      </c>
      <c r="G94" s="11">
        <f t="shared" si="16"/>
        <v>6074.6081239465821</v>
      </c>
      <c r="H94" s="11">
        <f t="shared" si="17"/>
        <v>11313.261001478497</v>
      </c>
    </row>
    <row r="95" spans="1:8" ht="26.1" customHeight="1" x14ac:dyDescent="0.3">
      <c r="A95" s="13">
        <v>84</v>
      </c>
      <c r="B95" s="11">
        <v>6.8369900860296999</v>
      </c>
      <c r="C95" s="11">
        <f t="shared" si="12"/>
        <v>1199.823390197352</v>
      </c>
      <c r="D95" s="11">
        <f t="shared" si="13"/>
        <v>2368.3470397808596</v>
      </c>
      <c r="E95" s="11">
        <f t="shared" si="14"/>
        <v>3505.5709487505242</v>
      </c>
      <c r="F95" s="11">
        <f t="shared" si="15"/>
        <v>4611.495117106344</v>
      </c>
      <c r="G95" s="11">
        <f t="shared" si="16"/>
        <v>5686.1195448483204</v>
      </c>
      <c r="H95" s="11">
        <f t="shared" si="17"/>
        <v>10589.745574350542</v>
      </c>
    </row>
    <row r="96" spans="1:8" ht="26.1" customHeight="1" x14ac:dyDescent="0.3">
      <c r="A96" s="13">
        <v>85</v>
      </c>
      <c r="B96" s="11">
        <v>6.3821824081595997</v>
      </c>
      <c r="C96" s="11">
        <f t="shared" si="12"/>
        <v>1120.0091908079282</v>
      </c>
      <c r="D96" s="11">
        <f t="shared" si="13"/>
        <v>2210.8007505513015</v>
      </c>
      <c r="E96" s="11">
        <f t="shared" si="14"/>
        <v>3272.3746792301204</v>
      </c>
      <c r="F96" s="11">
        <f t="shared" si="15"/>
        <v>4304.7309768443847</v>
      </c>
      <c r="G96" s="11">
        <f t="shared" si="16"/>
        <v>5307.8696433940941</v>
      </c>
      <c r="H96" s="11">
        <f t="shared" si="17"/>
        <v>9885.2985101743234</v>
      </c>
    </row>
    <row r="97" spans="1:8" ht="26.1" customHeight="1" x14ac:dyDescent="0.3">
      <c r="A97" s="13">
        <v>86</v>
      </c>
      <c r="B97" s="11">
        <v>5.5667393881715999</v>
      </c>
      <c r="C97" s="11">
        <f t="shared" si="12"/>
        <v>976.90709523023418</v>
      </c>
      <c r="D97" s="11">
        <f t="shared" si="13"/>
        <v>1928.3296575414183</v>
      </c>
      <c r="E97" s="11">
        <f t="shared" si="14"/>
        <v>2854.2676869335533</v>
      </c>
      <c r="F97" s="11">
        <f t="shared" si="15"/>
        <v>3754.7211834066384</v>
      </c>
      <c r="G97" s="11">
        <f t="shared" si="16"/>
        <v>4629.6901469606746</v>
      </c>
      <c r="H97" s="11">
        <f t="shared" si="17"/>
        <v>8622.2669709451093</v>
      </c>
    </row>
    <row r="98" spans="1:8" ht="26.1" customHeight="1" x14ac:dyDescent="0.3">
      <c r="A98" s="13">
        <v>87</v>
      </c>
      <c r="B98" s="11">
        <v>5.1772832017989998</v>
      </c>
      <c r="C98" s="11">
        <f t="shared" si="12"/>
        <v>908.56142908370646</v>
      </c>
      <c r="D98" s="11">
        <f t="shared" si="13"/>
        <v>1793.421255669577</v>
      </c>
      <c r="E98" s="11">
        <f t="shared" si="14"/>
        <v>2654.5794797576123</v>
      </c>
      <c r="F98" s="11">
        <f t="shared" si="15"/>
        <v>3492.0361013478109</v>
      </c>
      <c r="G98" s="11">
        <f t="shared" si="16"/>
        <v>4305.7911204401744</v>
      </c>
      <c r="H98" s="11">
        <f t="shared" si="17"/>
        <v>8019.0421784344526</v>
      </c>
    </row>
    <row r="99" spans="1:8" ht="26.1" customHeight="1" x14ac:dyDescent="0.3">
      <c r="A99" s="13">
        <v>88</v>
      </c>
      <c r="B99" s="11">
        <v>4.8022068616534002</v>
      </c>
      <c r="C99" s="11">
        <f t="shared" si="12"/>
        <v>842.73928215155524</v>
      </c>
      <c r="D99" s="11">
        <f t="shared" si="13"/>
        <v>1663.4940612904611</v>
      </c>
      <c r="E99" s="11">
        <f t="shared" si="14"/>
        <v>2462.2643374167178</v>
      </c>
      <c r="F99" s="11">
        <f t="shared" si="15"/>
        <v>3239.0501105303256</v>
      </c>
      <c r="G99" s="11">
        <f t="shared" si="16"/>
        <v>3993.8513806312835</v>
      </c>
      <c r="H99" s="11">
        <f t="shared" si="17"/>
        <v>7438.0901859463356</v>
      </c>
    </row>
    <row r="100" spans="1:8" ht="26.1" customHeight="1" x14ac:dyDescent="0.3">
      <c r="A100" s="13">
        <v>89</v>
      </c>
      <c r="B100" s="11">
        <v>4.4418345871579001</v>
      </c>
      <c r="C100" s="11">
        <f t="shared" si="12"/>
        <v>779.49755170033984</v>
      </c>
      <c r="D100" s="11">
        <f t="shared" si="13"/>
        <v>1538.6603846606708</v>
      </c>
      <c r="E100" s="11">
        <f t="shared" si="14"/>
        <v>2277.4884988809931</v>
      </c>
      <c r="F100" s="11">
        <f t="shared" si="15"/>
        <v>2995.9818943613063</v>
      </c>
      <c r="G100" s="11">
        <f t="shared" si="16"/>
        <v>3694.1405711016105</v>
      </c>
      <c r="H100" s="11">
        <f t="shared" si="17"/>
        <v>6879.9131737029993</v>
      </c>
    </row>
    <row r="101" spans="1:8" ht="26.1" customHeight="1" x14ac:dyDescent="0.3">
      <c r="A101" s="13">
        <v>90</v>
      </c>
      <c r="B101" s="11">
        <v>4.0970075507399004</v>
      </c>
      <c r="C101" s="11">
        <f t="shared" si="12"/>
        <v>718.98385507934506</v>
      </c>
      <c r="D101" s="11">
        <f t="shared" si="13"/>
        <v>1419.2116095914027</v>
      </c>
      <c r="E101" s="11">
        <f t="shared" si="14"/>
        <v>2100.6832635361739</v>
      </c>
      <c r="F101" s="11">
        <f t="shared" si="15"/>
        <v>2763.3988169136569</v>
      </c>
      <c r="G101" s="11">
        <f t="shared" si="16"/>
        <v>3407.358269723853</v>
      </c>
      <c r="H101" s="11">
        <f t="shared" si="17"/>
        <v>6345.8140252655248</v>
      </c>
    </row>
    <row r="102" spans="1:8" ht="26.1" customHeight="1" x14ac:dyDescent="0.3">
      <c r="A102" s="13">
        <v>91</v>
      </c>
      <c r="B102" s="11">
        <v>3.7690371334187001</v>
      </c>
      <c r="C102" s="11">
        <f t="shared" si="12"/>
        <v>661.4283265436477</v>
      </c>
      <c r="D102" s="11">
        <f t="shared" si="13"/>
        <v>1305.6020010905045</v>
      </c>
      <c r="E102" s="11">
        <f t="shared" si="14"/>
        <v>1932.5210236405708</v>
      </c>
      <c r="F102" s="11">
        <f t="shared" si="15"/>
        <v>2542.1853941938457</v>
      </c>
      <c r="G102" s="11">
        <f t="shared" si="16"/>
        <v>3134.5951127503299</v>
      </c>
      <c r="H102" s="11">
        <f t="shared" si="17"/>
        <v>5837.8239255808903</v>
      </c>
    </row>
    <row r="103" spans="1:8" ht="26.1" customHeight="1" x14ac:dyDescent="0.3">
      <c r="A103" s="13">
        <v>92</v>
      </c>
      <c r="B103" s="11">
        <v>3.4589724551458998</v>
      </c>
      <c r="C103" s="11">
        <f t="shared" si="12"/>
        <v>607.01507615355399</v>
      </c>
      <c r="D103" s="11">
        <f t="shared" si="13"/>
        <v>1198.19497640745</v>
      </c>
      <c r="E103" s="11">
        <f t="shared" si="14"/>
        <v>1773.539700761688</v>
      </c>
      <c r="F103" s="11">
        <f t="shared" si="15"/>
        <v>2333.049249216268</v>
      </c>
      <c r="G103" s="11">
        <f t="shared" si="16"/>
        <v>2876.7236217711907</v>
      </c>
      <c r="H103" s="11">
        <f t="shared" si="17"/>
        <v>5357.5678460509334</v>
      </c>
    </row>
    <row r="104" spans="1:8" ht="26.1" customHeight="1" x14ac:dyDescent="0.3">
      <c r="A104" s="13">
        <v>93</v>
      </c>
      <c r="B104" s="11">
        <v>3.1652550518777001</v>
      </c>
      <c r="C104" s="11">
        <f t="shared" si="12"/>
        <v>555.47060905401759</v>
      </c>
      <c r="D104" s="11">
        <f t="shared" si="13"/>
        <v>1096.4506804805389</v>
      </c>
      <c r="E104" s="11">
        <f t="shared" si="14"/>
        <v>1622.9402142795643</v>
      </c>
      <c r="F104" s="11">
        <f t="shared" si="15"/>
        <v>2134.9392104510939</v>
      </c>
      <c r="G104" s="11">
        <f t="shared" si="16"/>
        <v>2632.4476689951266</v>
      </c>
      <c r="H104" s="11">
        <f t="shared" si="17"/>
        <v>4902.631897302851</v>
      </c>
    </row>
    <row r="105" spans="1:8" ht="26.1" customHeight="1" x14ac:dyDescent="0.3">
      <c r="A105" s="13">
        <v>94</v>
      </c>
      <c r="B105" s="11">
        <v>2.8826467267674998</v>
      </c>
      <c r="C105" s="11">
        <f t="shared" si="12"/>
        <v>505.8756740804285</v>
      </c>
      <c r="D105" s="11">
        <f t="shared" si="13"/>
        <v>998.55459144571535</v>
      </c>
      <c r="E105" s="11">
        <f t="shared" si="14"/>
        <v>1478.0367520958607</v>
      </c>
      <c r="F105" s="11">
        <f t="shared" si="15"/>
        <v>1944.3221560308643</v>
      </c>
      <c r="G105" s="11">
        <f t="shared" si="16"/>
        <v>2397.4108032507265</v>
      </c>
      <c r="H105" s="11">
        <f t="shared" si="17"/>
        <v>4464.902688622913</v>
      </c>
    </row>
    <row r="106" spans="1:8" ht="26.1" customHeight="1" x14ac:dyDescent="0.3">
      <c r="A106" s="13">
        <v>95</v>
      </c>
      <c r="B106" s="11">
        <v>2.6053289616125999</v>
      </c>
      <c r="C106" s="11">
        <f t="shared" si="12"/>
        <v>457.20917947339512</v>
      </c>
      <c r="D106" s="11">
        <f t="shared" si="13"/>
        <v>902.49116296052773</v>
      </c>
      <c r="E106" s="11">
        <f t="shared" si="14"/>
        <v>1335.8459504613979</v>
      </c>
      <c r="F106" s="11">
        <f t="shared" si="15"/>
        <v>1757.2735419760056</v>
      </c>
      <c r="G106" s="11">
        <f t="shared" si="16"/>
        <v>2166.7739375043511</v>
      </c>
      <c r="H106" s="11">
        <f t="shared" si="17"/>
        <v>4035.3679753521401</v>
      </c>
    </row>
    <row r="107" spans="1:8" ht="26.1" customHeight="1" x14ac:dyDescent="0.3">
      <c r="A107" s="13">
        <v>96</v>
      </c>
      <c r="B107" s="11">
        <v>2.3382658775043001</v>
      </c>
      <c r="C107" s="11">
        <f t="shared" ref="C107:C131" si="18">$C$10*$A$4*B107*0.01</f>
        <v>410.34227884322968</v>
      </c>
      <c r="D107" s="11">
        <f t="shared" ref="D107:D131" si="19">$D$10*$A$4*B107*0.01</f>
        <v>809.97997649924457</v>
      </c>
      <c r="E107" s="11">
        <f t="shared" ref="E107:E131" si="20">$E$10*$A$4*B107*0.01</f>
        <v>1198.9130929680448</v>
      </c>
      <c r="F107" s="11">
        <f t="shared" ref="F107:F131" si="21">$F$10*$A$4*B107*0.01</f>
        <v>1577.1416282496305</v>
      </c>
      <c r="G107" s="11">
        <f t="shared" ref="G107:G131" si="22">$G$10*$A$4*B107*0.01</f>
        <v>1944.6655823440015</v>
      </c>
      <c r="H107" s="11">
        <f t="shared" ref="H107:H131" si="23">$H$10*$A$4*B107*0.01</f>
        <v>3621.7166350076354</v>
      </c>
    </row>
    <row r="108" spans="1:8" ht="26.1" customHeight="1" x14ac:dyDescent="0.3">
      <c r="A108" s="13">
        <v>97</v>
      </c>
      <c r="B108" s="11">
        <v>2.0913173374117999</v>
      </c>
      <c r="C108" s="11">
        <f t="shared" si="18"/>
        <v>367.00527954239675</v>
      </c>
      <c r="D108" s="11">
        <f t="shared" si="19"/>
        <v>724.43650831412231</v>
      </c>
      <c r="E108" s="11">
        <f t="shared" si="20"/>
        <v>1072.2936863151767</v>
      </c>
      <c r="F108" s="11">
        <f t="shared" si="21"/>
        <v>1410.5768135455598</v>
      </c>
      <c r="G108" s="11">
        <f t="shared" si="22"/>
        <v>1739.2858900052718</v>
      </c>
      <c r="H108" s="11">
        <f t="shared" si="23"/>
        <v>3239.2205107437626</v>
      </c>
    </row>
    <row r="109" spans="1:8" ht="26.1" customHeight="1" x14ac:dyDescent="0.3">
      <c r="A109" s="13">
        <v>98</v>
      </c>
      <c r="B109" s="11">
        <v>1.8636368592440999</v>
      </c>
      <c r="C109" s="11">
        <f t="shared" si="18"/>
        <v>327.04963242874709</v>
      </c>
      <c r="D109" s="11">
        <f t="shared" si="19"/>
        <v>645.56753531587469</v>
      </c>
      <c r="E109" s="11">
        <f t="shared" si="20"/>
        <v>955.55370866138287</v>
      </c>
      <c r="F109" s="11">
        <f t="shared" si="21"/>
        <v>1257.0081524652715</v>
      </c>
      <c r="G109" s="11">
        <f t="shared" si="22"/>
        <v>1549.9308667275407</v>
      </c>
      <c r="H109" s="11">
        <f t="shared" si="23"/>
        <v>2886.5684949145939</v>
      </c>
    </row>
    <row r="110" spans="1:8" ht="26.1" customHeight="1" x14ac:dyDescent="0.3">
      <c r="A110" s="13">
        <v>99</v>
      </c>
      <c r="B110" s="11">
        <v>1.6542350619920001</v>
      </c>
      <c r="C110" s="11">
        <f t="shared" si="18"/>
        <v>290.30171102897611</v>
      </c>
      <c r="D110" s="11">
        <f t="shared" si="19"/>
        <v>573.03033394415274</v>
      </c>
      <c r="E110" s="11">
        <f t="shared" si="20"/>
        <v>848.18586874553023</v>
      </c>
      <c r="F110" s="11">
        <f t="shared" si="21"/>
        <v>1115.768315433108</v>
      </c>
      <c r="G110" s="11">
        <f t="shared" si="22"/>
        <v>1375.7776740068866</v>
      </c>
      <c r="H110" s="11">
        <f t="shared" si="23"/>
        <v>2562.2281451687891</v>
      </c>
    </row>
    <row r="111" spans="1:8" ht="26.1" customHeight="1" x14ac:dyDescent="0.3">
      <c r="A111" s="13">
        <v>100</v>
      </c>
      <c r="B111" s="11">
        <v>1.4619975385005</v>
      </c>
      <c r="C111" s="11">
        <f t="shared" si="18"/>
        <v>256.56594803145276</v>
      </c>
      <c r="D111" s="11">
        <f t="shared" si="19"/>
        <v>506.43887133165015</v>
      </c>
      <c r="E111" s="11">
        <f t="shared" si="20"/>
        <v>749.61876990059227</v>
      </c>
      <c r="F111" s="11">
        <f t="shared" si="21"/>
        <v>986.10564373827924</v>
      </c>
      <c r="G111" s="11">
        <f t="shared" si="22"/>
        <v>1215.8994928447107</v>
      </c>
      <c r="H111" s="11">
        <f t="shared" si="23"/>
        <v>2264.4733674080394</v>
      </c>
    </row>
    <row r="112" spans="1:8" ht="26.1" customHeight="1" x14ac:dyDescent="0.3">
      <c r="A112" s="13" t="s">
        <v>22</v>
      </c>
      <c r="B112" s="11">
        <v>1.2857034013954001</v>
      </c>
      <c r="C112" s="11">
        <f t="shared" si="18"/>
        <v>225.62808991087877</v>
      </c>
      <c r="D112" s="11">
        <f t="shared" si="19"/>
        <v>445.37022965016934</v>
      </c>
      <c r="E112" s="11">
        <f t="shared" si="20"/>
        <v>659.22641921787192</v>
      </c>
      <c r="F112" s="11">
        <f t="shared" si="21"/>
        <v>867.19665861398607</v>
      </c>
      <c r="G112" s="11">
        <f t="shared" si="22"/>
        <v>1069.2809478385125</v>
      </c>
      <c r="H112" s="11">
        <f t="shared" si="23"/>
        <v>1991.4131413873213</v>
      </c>
    </row>
    <row r="113" spans="1:8" ht="26.1" customHeight="1" x14ac:dyDescent="0.3">
      <c r="A113" s="13" t="s">
        <v>23</v>
      </c>
      <c r="B113" s="11">
        <v>1.124043562617</v>
      </c>
      <c r="C113" s="11">
        <f t="shared" si="18"/>
        <v>197.25840480365733</v>
      </c>
      <c r="D113" s="11">
        <f t="shared" si="19"/>
        <v>389.37093817765401</v>
      </c>
      <c r="E113" s="11">
        <f t="shared" si="20"/>
        <v>576.33760012199014</v>
      </c>
      <c r="F113" s="11">
        <f t="shared" si="21"/>
        <v>758.15839063666556</v>
      </c>
      <c r="G113" s="11">
        <f t="shared" si="22"/>
        <v>934.83330972168039</v>
      </c>
      <c r="H113" s="11">
        <f t="shared" si="23"/>
        <v>1741.0198337018453</v>
      </c>
    </row>
    <row r="114" spans="1:8" ht="26.1" customHeight="1" x14ac:dyDescent="0.3">
      <c r="A114" s="13" t="s">
        <v>24</v>
      </c>
      <c r="B114" s="11">
        <v>0.97563786171050004</v>
      </c>
      <c r="C114" s="11">
        <f t="shared" si="18"/>
        <v>171.21468835157563</v>
      </c>
      <c r="D114" s="11">
        <f t="shared" si="19"/>
        <v>337.96290657224063</v>
      </c>
      <c r="E114" s="11">
        <f t="shared" si="20"/>
        <v>500.24465466199496</v>
      </c>
      <c r="F114" s="11">
        <f t="shared" si="21"/>
        <v>658.05993262083848</v>
      </c>
      <c r="G114" s="11">
        <f t="shared" si="22"/>
        <v>811.4087404487716</v>
      </c>
      <c r="H114" s="11">
        <f t="shared" si="23"/>
        <v>1511.1557276247765</v>
      </c>
    </row>
    <row r="115" spans="1:8" ht="26.1" customHeight="1" x14ac:dyDescent="0.3">
      <c r="A115" s="13" t="s">
        <v>25</v>
      </c>
      <c r="B115" s="11">
        <v>0.83905033763860004</v>
      </c>
      <c r="C115" s="11">
        <f t="shared" si="18"/>
        <v>147.24494375219794</v>
      </c>
      <c r="D115" s="11">
        <f t="shared" si="19"/>
        <v>290.64871505868632</v>
      </c>
      <c r="E115" s="11">
        <f t="shared" si="20"/>
        <v>430.21131391946528</v>
      </c>
      <c r="F115" s="11">
        <f t="shared" si="21"/>
        <v>565.93274033453463</v>
      </c>
      <c r="G115" s="11">
        <f t="shared" si="22"/>
        <v>697.81299430389458</v>
      </c>
      <c r="H115" s="11">
        <f t="shared" si="23"/>
        <v>1299.5966774650512</v>
      </c>
    </row>
    <row r="116" spans="1:8" ht="26.1" customHeight="1" x14ac:dyDescent="0.3">
      <c r="A116" s="13" t="s">
        <v>26</v>
      </c>
      <c r="B116" s="11">
        <v>0.71280257912239997</v>
      </c>
      <c r="C116" s="11">
        <f t="shared" si="18"/>
        <v>125.08972461018998</v>
      </c>
      <c r="D116" s="11">
        <f t="shared" si="19"/>
        <v>246.91623901315759</v>
      </c>
      <c r="E116" s="11">
        <f t="shared" si="20"/>
        <v>365.47954320890284</v>
      </c>
      <c r="F116" s="11">
        <f t="shared" si="21"/>
        <v>480.77963719742576</v>
      </c>
      <c r="G116" s="11">
        <f t="shared" si="22"/>
        <v>592.81652097872643</v>
      </c>
      <c r="H116" s="11">
        <f t="shared" si="23"/>
        <v>1104.052786776894</v>
      </c>
    </row>
    <row r="117" spans="1:8" ht="26.1" customHeight="1" x14ac:dyDescent="0.3">
      <c r="A117" s="13" t="s">
        <v>27</v>
      </c>
      <c r="B117" s="11">
        <v>0.59538859849409997</v>
      </c>
      <c r="C117" s="11">
        <f t="shared" si="18"/>
        <v>104.4847451497296</v>
      </c>
      <c r="D117" s="11">
        <f t="shared" si="19"/>
        <v>206.2438012955532</v>
      </c>
      <c r="E117" s="11">
        <f t="shared" si="20"/>
        <v>305.27716843747083</v>
      </c>
      <c r="F117" s="11">
        <f t="shared" si="21"/>
        <v>401.58484657548246</v>
      </c>
      <c r="G117" s="11">
        <f t="shared" si="22"/>
        <v>495.16683570958816</v>
      </c>
      <c r="H117" s="11">
        <f t="shared" si="23"/>
        <v>922.19144632152643</v>
      </c>
    </row>
    <row r="118" spans="1:8" ht="26.1" customHeight="1" x14ac:dyDescent="0.3">
      <c r="A118" s="13" t="s">
        <v>28</v>
      </c>
      <c r="B118" s="11">
        <v>0.4853234045332</v>
      </c>
      <c r="C118" s="11">
        <f t="shared" si="18"/>
        <v>85.16940426153127</v>
      </c>
      <c r="D118" s="11">
        <f t="shared" si="19"/>
        <v>168.11699797710955</v>
      </c>
      <c r="E118" s="11">
        <f t="shared" si="20"/>
        <v>248.84278114673481</v>
      </c>
      <c r="F118" s="11">
        <f t="shared" si="21"/>
        <v>327.34675377040713</v>
      </c>
      <c r="G118" s="11">
        <f t="shared" si="22"/>
        <v>403.62891584812644</v>
      </c>
      <c r="H118" s="11">
        <f t="shared" si="23"/>
        <v>751.71256804742825</v>
      </c>
    </row>
    <row r="119" spans="1:8" ht="26.1" customHeight="1" x14ac:dyDescent="0.3">
      <c r="A119" s="13" t="s">
        <v>29</v>
      </c>
      <c r="B119" s="11">
        <v>0.38162142119659997</v>
      </c>
      <c r="C119" s="11">
        <f t="shared" si="18"/>
        <v>66.970743205791337</v>
      </c>
      <c r="D119" s="11">
        <f t="shared" si="19"/>
        <v>132.19442354534462</v>
      </c>
      <c r="E119" s="11">
        <f t="shared" si="20"/>
        <v>195.67104101865991</v>
      </c>
      <c r="F119" s="11">
        <f t="shared" si="21"/>
        <v>257.40059562573714</v>
      </c>
      <c r="G119" s="11">
        <f t="shared" si="22"/>
        <v>317.38308736657632</v>
      </c>
      <c r="H119" s="11">
        <f t="shared" si="23"/>
        <v>591.08960307720179</v>
      </c>
    </row>
    <row r="120" spans="1:8" ht="26.1" customHeight="1" x14ac:dyDescent="0.3">
      <c r="A120" s="13" t="s">
        <v>30</v>
      </c>
      <c r="B120" s="11">
        <v>0.29086645873349998</v>
      </c>
      <c r="C120" s="11">
        <f t="shared" si="18"/>
        <v>51.044154843141918</v>
      </c>
      <c r="D120" s="11">
        <f t="shared" si="19"/>
        <v>100.75672303820186</v>
      </c>
      <c r="E120" s="11">
        <f t="shared" si="20"/>
        <v>149.13770458517985</v>
      </c>
      <c r="F120" s="11">
        <f t="shared" si="21"/>
        <v>196.18709948407584</v>
      </c>
      <c r="G120" s="11">
        <f t="shared" si="22"/>
        <v>241.90490773488995</v>
      </c>
      <c r="H120" s="11">
        <f t="shared" si="23"/>
        <v>450.5201492677308</v>
      </c>
    </row>
    <row r="121" spans="1:8" ht="26.1" customHeight="1" x14ac:dyDescent="0.3">
      <c r="A121" s="13" t="s">
        <v>31</v>
      </c>
      <c r="B121" s="11">
        <v>0.29086645873349998</v>
      </c>
      <c r="C121" s="11">
        <f t="shared" si="18"/>
        <v>51.044154843141918</v>
      </c>
      <c r="D121" s="11">
        <f t="shared" si="19"/>
        <v>100.75672303820186</v>
      </c>
      <c r="E121" s="11">
        <f t="shared" si="20"/>
        <v>149.13770458517985</v>
      </c>
      <c r="F121" s="11">
        <f t="shared" si="21"/>
        <v>196.18709948407584</v>
      </c>
      <c r="G121" s="11">
        <f t="shared" si="22"/>
        <v>241.90490773488995</v>
      </c>
      <c r="H121" s="11">
        <f t="shared" si="23"/>
        <v>450.5201492677308</v>
      </c>
    </row>
    <row r="122" spans="1:8" ht="26.1" customHeight="1" x14ac:dyDescent="0.3">
      <c r="A122" s="13" t="s">
        <v>32</v>
      </c>
      <c r="B122" s="11">
        <v>0.29086645873349998</v>
      </c>
      <c r="C122" s="11">
        <f t="shared" si="18"/>
        <v>51.044154843141918</v>
      </c>
      <c r="D122" s="11">
        <f t="shared" si="19"/>
        <v>100.75672303820186</v>
      </c>
      <c r="E122" s="11">
        <f t="shared" si="20"/>
        <v>149.13770458517985</v>
      </c>
      <c r="F122" s="11">
        <f t="shared" si="21"/>
        <v>196.18709948407584</v>
      </c>
      <c r="G122" s="11">
        <f t="shared" si="22"/>
        <v>241.90490773488995</v>
      </c>
      <c r="H122" s="11">
        <f t="shared" si="23"/>
        <v>450.5201492677308</v>
      </c>
    </row>
    <row r="123" spans="1:8" ht="26.1" customHeight="1" x14ac:dyDescent="0.3">
      <c r="A123" s="13" t="s">
        <v>33</v>
      </c>
      <c r="B123" s="11">
        <v>0.29086645873349998</v>
      </c>
      <c r="C123" s="11">
        <f t="shared" si="18"/>
        <v>51.044154843141918</v>
      </c>
      <c r="D123" s="11">
        <f t="shared" si="19"/>
        <v>100.75672303820186</v>
      </c>
      <c r="E123" s="11">
        <f t="shared" si="20"/>
        <v>149.13770458517985</v>
      </c>
      <c r="F123" s="11">
        <f t="shared" si="21"/>
        <v>196.18709948407584</v>
      </c>
      <c r="G123" s="11">
        <f t="shared" si="22"/>
        <v>241.90490773488995</v>
      </c>
      <c r="H123" s="11">
        <f t="shared" si="23"/>
        <v>450.5201492677308</v>
      </c>
    </row>
    <row r="124" spans="1:8" ht="26.1" customHeight="1" x14ac:dyDescent="0.3">
      <c r="A124" s="13" t="s">
        <v>34</v>
      </c>
      <c r="B124" s="11">
        <v>0.29086645873349998</v>
      </c>
      <c r="C124" s="11">
        <f t="shared" si="18"/>
        <v>51.044154843141918</v>
      </c>
      <c r="D124" s="11">
        <f t="shared" si="19"/>
        <v>100.75672303820186</v>
      </c>
      <c r="E124" s="11">
        <f t="shared" si="20"/>
        <v>149.13770458517985</v>
      </c>
      <c r="F124" s="11">
        <f t="shared" si="21"/>
        <v>196.18709948407584</v>
      </c>
      <c r="G124" s="11">
        <f t="shared" si="22"/>
        <v>241.90490773488995</v>
      </c>
      <c r="H124" s="11">
        <f t="shared" si="23"/>
        <v>450.5201492677308</v>
      </c>
    </row>
    <row r="125" spans="1:8" ht="26.1" customHeight="1" x14ac:dyDescent="0.3">
      <c r="A125" s="13" t="s">
        <v>35</v>
      </c>
      <c r="B125" s="11">
        <v>0.29086645873349998</v>
      </c>
      <c r="C125" s="11">
        <f t="shared" si="18"/>
        <v>51.044154843141918</v>
      </c>
      <c r="D125" s="11">
        <f t="shared" si="19"/>
        <v>100.75672303820186</v>
      </c>
      <c r="E125" s="11">
        <f t="shared" si="20"/>
        <v>149.13770458517985</v>
      </c>
      <c r="F125" s="11">
        <f t="shared" si="21"/>
        <v>196.18709948407584</v>
      </c>
      <c r="G125" s="11">
        <f t="shared" si="22"/>
        <v>241.90490773488995</v>
      </c>
      <c r="H125" s="11">
        <f t="shared" si="23"/>
        <v>450.5201492677308</v>
      </c>
    </row>
    <row r="126" spans="1:8" ht="26.1" customHeight="1" x14ac:dyDescent="0.3">
      <c r="A126" s="13" t="s">
        <v>36</v>
      </c>
      <c r="B126" s="11">
        <v>0.29086645873349998</v>
      </c>
      <c r="C126" s="11">
        <f t="shared" si="18"/>
        <v>51.044154843141918</v>
      </c>
      <c r="D126" s="11">
        <f t="shared" si="19"/>
        <v>100.75672303820186</v>
      </c>
      <c r="E126" s="11">
        <f t="shared" si="20"/>
        <v>149.13770458517985</v>
      </c>
      <c r="F126" s="11">
        <f t="shared" si="21"/>
        <v>196.18709948407584</v>
      </c>
      <c r="G126" s="11">
        <f t="shared" si="22"/>
        <v>241.90490773488995</v>
      </c>
      <c r="H126" s="11">
        <f t="shared" si="23"/>
        <v>450.5201492677308</v>
      </c>
    </row>
    <row r="127" spans="1:8" ht="26.1" customHeight="1" x14ac:dyDescent="0.3">
      <c r="A127" s="13" t="s">
        <v>37</v>
      </c>
      <c r="B127" s="11">
        <v>0.29086645873349998</v>
      </c>
      <c r="C127" s="11">
        <f t="shared" si="18"/>
        <v>51.044154843141918</v>
      </c>
      <c r="D127" s="11">
        <f t="shared" si="19"/>
        <v>100.75672303820186</v>
      </c>
      <c r="E127" s="11">
        <f t="shared" si="20"/>
        <v>149.13770458517985</v>
      </c>
      <c r="F127" s="11">
        <f t="shared" si="21"/>
        <v>196.18709948407584</v>
      </c>
      <c r="G127" s="11">
        <f t="shared" si="22"/>
        <v>241.90490773488995</v>
      </c>
      <c r="H127" s="11">
        <f t="shared" si="23"/>
        <v>450.5201492677308</v>
      </c>
    </row>
    <row r="128" spans="1:8" ht="26.1" customHeight="1" x14ac:dyDescent="0.3">
      <c r="A128" s="13" t="s">
        <v>38</v>
      </c>
      <c r="B128" s="11">
        <v>0.29086645873349998</v>
      </c>
      <c r="C128" s="11">
        <f t="shared" si="18"/>
        <v>51.044154843141918</v>
      </c>
      <c r="D128" s="11">
        <f t="shared" si="19"/>
        <v>100.75672303820186</v>
      </c>
      <c r="E128" s="11">
        <f t="shared" si="20"/>
        <v>149.13770458517985</v>
      </c>
      <c r="F128" s="11">
        <f t="shared" si="21"/>
        <v>196.18709948407584</v>
      </c>
      <c r="G128" s="11">
        <f t="shared" si="22"/>
        <v>241.90490773488995</v>
      </c>
      <c r="H128" s="11">
        <f t="shared" si="23"/>
        <v>450.5201492677308</v>
      </c>
    </row>
    <row r="129" spans="1:8" ht="26.1" customHeight="1" x14ac:dyDescent="0.3">
      <c r="A129" s="13" t="s">
        <v>39</v>
      </c>
      <c r="B129" s="11">
        <v>0.29086645873349998</v>
      </c>
      <c r="C129" s="11">
        <f t="shared" si="18"/>
        <v>51.044154843141918</v>
      </c>
      <c r="D129" s="11">
        <f t="shared" si="19"/>
        <v>100.75672303820186</v>
      </c>
      <c r="E129" s="11">
        <f t="shared" si="20"/>
        <v>149.13770458517985</v>
      </c>
      <c r="F129" s="11">
        <f t="shared" si="21"/>
        <v>196.18709948407584</v>
      </c>
      <c r="G129" s="11">
        <f t="shared" si="22"/>
        <v>241.90490773488995</v>
      </c>
      <c r="H129" s="11">
        <f t="shared" si="23"/>
        <v>450.5201492677308</v>
      </c>
    </row>
    <row r="130" spans="1:8" ht="26.1" customHeight="1" x14ac:dyDescent="0.3">
      <c r="A130" s="13" t="s">
        <v>40</v>
      </c>
      <c r="B130" s="11">
        <v>0.29086645873349998</v>
      </c>
      <c r="C130" s="11">
        <f t="shared" si="18"/>
        <v>51.044154843141918</v>
      </c>
      <c r="D130" s="11">
        <f t="shared" si="19"/>
        <v>100.75672303820186</v>
      </c>
      <c r="E130" s="11">
        <f t="shared" si="20"/>
        <v>149.13770458517985</v>
      </c>
      <c r="F130" s="11">
        <f t="shared" si="21"/>
        <v>196.18709948407584</v>
      </c>
      <c r="G130" s="11">
        <f t="shared" si="22"/>
        <v>241.90490773488995</v>
      </c>
      <c r="H130" s="11">
        <f t="shared" si="23"/>
        <v>450.5201492677308</v>
      </c>
    </row>
    <row r="131" spans="1:8" ht="26.1" customHeight="1" x14ac:dyDescent="0.3">
      <c r="A131" s="13" t="s">
        <v>41</v>
      </c>
      <c r="B131" s="11">
        <v>0.29086645873349998</v>
      </c>
      <c r="C131" s="11">
        <f t="shared" si="18"/>
        <v>51.044154843141918</v>
      </c>
      <c r="D131" s="11">
        <f t="shared" si="19"/>
        <v>100.75672303820186</v>
      </c>
      <c r="E131" s="11">
        <f t="shared" si="20"/>
        <v>149.13770458517985</v>
      </c>
      <c r="F131" s="11">
        <f t="shared" si="21"/>
        <v>196.18709948407584</v>
      </c>
      <c r="G131" s="11">
        <f t="shared" si="22"/>
        <v>241.90490773488995</v>
      </c>
      <c r="H131" s="11">
        <f t="shared" si="23"/>
        <v>450.5201492677308</v>
      </c>
    </row>
  </sheetData>
  <phoneticPr fontId="2" type="noConversion"/>
  <pageMargins left="0.78740157480314965" right="0.78740157480314965" top="0.98425196850393704" bottom="0.98425196850393704" header="0.51181102362204722" footer="0.51181102362204722"/>
  <pageSetup paperSize="9" scale="71" orientation="portrait" horizontalDpi="4294967293" verticalDpi="4294967293" r:id="rId1"/>
  <headerFooter>
    <oddHeader>&amp;R&amp;P(&amp;N)</oddHeader>
  </headerFooter>
  <rowBreaks count="1" manualBreakCount="1">
    <brk id="71" max="16383" man="1"/>
  </rowBreaks>
  <ignoredErrors>
    <ignoredError sqref="A11:A20" numberStoredAsText="1"/>
    <ignoredError sqref="C10:G10 H10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1"/>
  <sheetViews>
    <sheetView showGridLines="0" zoomScale="90" zoomScaleNormal="90" workbookViewId="0">
      <selection activeCell="A6" sqref="A6"/>
    </sheetView>
  </sheetViews>
  <sheetFormatPr defaultColWidth="8.85546875" defaultRowHeight="12.75" x14ac:dyDescent="0.2"/>
  <cols>
    <col min="1" max="1" width="8.42578125" style="38" customWidth="1"/>
    <col min="2" max="2" width="52.5703125" style="39" customWidth="1"/>
    <col min="3" max="8" width="19.85546875" style="1" customWidth="1"/>
    <col min="9" max="16384" width="8.85546875" style="1"/>
  </cols>
  <sheetData>
    <row r="1" spans="1:8" s="2" customFormat="1" ht="43.5" customHeight="1" x14ac:dyDescent="0.6">
      <c r="A1" s="27" t="s">
        <v>53</v>
      </c>
      <c r="B1" s="28"/>
      <c r="D1" s="28"/>
      <c r="E1" s="28"/>
    </row>
    <row r="2" spans="1:8" s="51" customFormat="1" ht="31.5" customHeight="1" x14ac:dyDescent="0.2">
      <c r="A2" s="49" t="s">
        <v>56</v>
      </c>
      <c r="B2" s="50"/>
      <c r="D2" s="50"/>
      <c r="E2" s="50"/>
    </row>
    <row r="3" spans="1:8" s="3" customFormat="1" ht="16.5" x14ac:dyDescent="0.3">
      <c r="A3" s="30" t="s">
        <v>58</v>
      </c>
      <c r="B3" s="29"/>
      <c r="D3" s="29"/>
      <c r="E3" s="29"/>
    </row>
    <row r="4" spans="1:8" s="25" customFormat="1" ht="16.5" x14ac:dyDescent="0.3">
      <c r="A4" s="31">
        <f>Haittaraha!A4</f>
        <v>15260</v>
      </c>
      <c r="B4" s="32"/>
      <c r="D4" s="32"/>
      <c r="E4" s="32"/>
    </row>
    <row r="5" spans="1:8" s="26" customFormat="1" ht="31.5" customHeight="1" x14ac:dyDescent="0.3">
      <c r="A5" s="30" t="s">
        <v>42</v>
      </c>
      <c r="B5" s="33"/>
    </row>
    <row r="6" spans="1:8" s="26" customFormat="1" ht="16.5" x14ac:dyDescent="0.3">
      <c r="A6" s="31" t="str">
        <f>Haittaraha!A6</f>
        <v>2025</v>
      </c>
      <c r="B6" s="33"/>
      <c r="C6" s="34"/>
    </row>
    <row r="7" spans="1:8" s="26" customFormat="1" ht="31.5" customHeight="1" x14ac:dyDescent="0.3">
      <c r="A7" s="30" t="s">
        <v>43</v>
      </c>
      <c r="B7" s="33"/>
      <c r="C7" s="34"/>
    </row>
    <row r="8" spans="1:8" s="42" customFormat="1" ht="42" customHeight="1" x14ac:dyDescent="0.2">
      <c r="A8" s="43" t="str">
        <f>Haittaraha!A8</f>
        <v>2.0%</v>
      </c>
      <c r="B8" s="40"/>
      <c r="C8" s="41"/>
    </row>
    <row r="9" spans="1:8" ht="16.5" x14ac:dyDescent="0.3">
      <c r="A9" s="36" t="s">
        <v>44</v>
      </c>
      <c r="B9" s="37" t="s">
        <v>52</v>
      </c>
      <c r="C9" s="35" t="s">
        <v>46</v>
      </c>
      <c r="D9" s="25" t="s">
        <v>47</v>
      </c>
      <c r="E9" s="25" t="s">
        <v>48</v>
      </c>
      <c r="F9" s="25" t="s">
        <v>49</v>
      </c>
      <c r="G9" s="25" t="s">
        <v>50</v>
      </c>
      <c r="H9" s="25" t="s">
        <v>51</v>
      </c>
    </row>
    <row r="10" spans="1:8" s="2" customFormat="1" ht="16.5" x14ac:dyDescent="0.3">
      <c r="A10" s="52" t="s">
        <v>45</v>
      </c>
      <c r="B10" s="53"/>
      <c r="C10" s="54">
        <v>1.1499999999999999</v>
      </c>
      <c r="D10" s="54">
        <v>2.27</v>
      </c>
      <c r="E10" s="54">
        <v>3.36</v>
      </c>
      <c r="F10" s="54">
        <v>4.42</v>
      </c>
      <c r="G10" s="54">
        <v>5.45</v>
      </c>
      <c r="H10" s="54">
        <v>10.15</v>
      </c>
    </row>
    <row r="11" spans="1:8" s="47" customFormat="1" ht="26.1" customHeight="1" x14ac:dyDescent="0.3">
      <c r="A11" s="44" t="s">
        <v>12</v>
      </c>
      <c r="B11" s="45">
        <f>Haittaraha!B11</f>
        <v>42.096868105634002</v>
      </c>
      <c r="C11" s="46">
        <f>Haittaraha!C11</f>
        <v>7387.579383857711</v>
      </c>
      <c r="D11" s="46">
        <f>Haittaraha!D11</f>
        <v>14582.439305527827</v>
      </c>
      <c r="E11" s="46">
        <f>Haittaraha!E11</f>
        <v>21584.579765010356</v>
      </c>
      <c r="F11" s="46">
        <f>Haittaraha!F11</f>
        <v>28394.000762305288</v>
      </c>
      <c r="G11" s="46">
        <f>Haittaraha!G11</f>
        <v>35010.70229741263</v>
      </c>
      <c r="H11" s="46">
        <f>Haittaraha!H11</f>
        <v>65203.418040135446</v>
      </c>
    </row>
    <row r="12" spans="1:8" s="47" customFormat="1" ht="26.1" customHeight="1" x14ac:dyDescent="0.3">
      <c r="A12" s="44" t="s">
        <v>13</v>
      </c>
      <c r="B12" s="46">
        <f>Haittaraha!B12</f>
        <v>41.964083333856003</v>
      </c>
      <c r="C12" s="46">
        <f>Haittaraha!C12</f>
        <v>7364.2769842583893</v>
      </c>
      <c r="D12" s="46">
        <f>Haittaraha!D12</f>
        <v>14536.442395014386</v>
      </c>
      <c r="E12" s="46">
        <f>Haittaraha!E12</f>
        <v>21516.496232267989</v>
      </c>
      <c r="F12" s="46">
        <f>Haittaraha!F12</f>
        <v>28304.438496019204</v>
      </c>
      <c r="G12" s="46">
        <f>Haittaraha!G12</f>
        <v>34900.269186268022</v>
      </c>
      <c r="H12" s="46">
        <f>Haittaraha!H12</f>
        <v>64997.749034976223</v>
      </c>
    </row>
    <row r="13" spans="1:8" s="47" customFormat="1" ht="26.1" customHeight="1" x14ac:dyDescent="0.3">
      <c r="A13" s="44" t="s">
        <v>14</v>
      </c>
      <c r="B13" s="46">
        <f>Haittaraha!B13</f>
        <v>41.799235595515</v>
      </c>
      <c r="C13" s="46">
        <f>Haittaraha!C13</f>
        <v>7335.3478546569277</v>
      </c>
      <c r="D13" s="46">
        <f>Haittaraha!D13</f>
        <v>14479.338808757586</v>
      </c>
      <c r="E13" s="46">
        <f>Haittaraha!E13</f>
        <v>21431.972862301976</v>
      </c>
      <c r="F13" s="46">
        <f>Haittaraha!F13</f>
        <v>28193.250015290101</v>
      </c>
      <c r="G13" s="46">
        <f>Haittaraha!G13</f>
        <v>34763.170267721958</v>
      </c>
      <c r="H13" s="46">
        <f>Haittaraha!H13</f>
        <v>64742.418021537233</v>
      </c>
    </row>
    <row r="14" spans="1:8" s="47" customFormat="1" ht="26.1" customHeight="1" x14ac:dyDescent="0.3">
      <c r="A14" s="44" t="s">
        <v>15</v>
      </c>
      <c r="B14" s="46">
        <f>Haittaraha!B14</f>
        <v>41.627845759548002</v>
      </c>
      <c r="C14" s="46">
        <f>Haittaraha!C14</f>
        <v>7305.2706523430788</v>
      </c>
      <c r="D14" s="46">
        <f>Haittaraha!D14</f>
        <v>14419.969026798946</v>
      </c>
      <c r="E14" s="46">
        <f>Haittaraha!E14</f>
        <v>21344.095123367602</v>
      </c>
      <c r="F14" s="46">
        <f>Haittaraha!F14</f>
        <v>28077.648942049047</v>
      </c>
      <c r="G14" s="46">
        <f>Haittaraha!G14</f>
        <v>34620.630482843284</v>
      </c>
      <c r="H14" s="46">
        <f>Haittaraha!H14</f>
        <v>64476.954018506309</v>
      </c>
    </row>
    <row r="15" spans="1:8" s="47" customFormat="1" ht="26.1" customHeight="1" x14ac:dyDescent="0.3">
      <c r="A15" s="44" t="s">
        <v>16</v>
      </c>
      <c r="B15" s="46">
        <f>Haittaraha!B15</f>
        <v>41.451971675879001</v>
      </c>
      <c r="C15" s="46">
        <f>Haittaraha!C15</f>
        <v>7274.4065094000052</v>
      </c>
      <c r="D15" s="46">
        <f>Haittaraha!D15</f>
        <v>14359.045892467837</v>
      </c>
      <c r="E15" s="46">
        <f>Haittaraha!E15</f>
        <v>21253.918149203495</v>
      </c>
      <c r="F15" s="46">
        <f>Haittaraha!F15</f>
        <v>27959.023279606979</v>
      </c>
      <c r="G15" s="46">
        <f>Haittaraha!G15</f>
        <v>34474.361283678285</v>
      </c>
      <c r="H15" s="46">
        <f>Haittaraha!H15</f>
        <v>64204.544409052229</v>
      </c>
    </row>
    <row r="16" spans="1:8" s="47" customFormat="1" ht="26.1" customHeight="1" x14ac:dyDescent="0.3">
      <c r="A16" s="44" t="s">
        <v>17</v>
      </c>
      <c r="B16" s="46">
        <f>Haittaraha!B16</f>
        <v>41.271993446635001</v>
      </c>
      <c r="C16" s="46">
        <f>Haittaraha!C16</f>
        <v>7242.8221299499764</v>
      </c>
      <c r="D16" s="46">
        <f>Haittaraha!D16</f>
        <v>14296.701073901258</v>
      </c>
      <c r="E16" s="46">
        <f>Haittaraha!E16</f>
        <v>21161.636831853841</v>
      </c>
      <c r="F16" s="46">
        <f>Haittaraha!F16</f>
        <v>27837.629403807736</v>
      </c>
      <c r="G16" s="46">
        <f>Haittaraha!G16</f>
        <v>34324.678789762933</v>
      </c>
      <c r="H16" s="46">
        <f>Haittaraha!H16</f>
        <v>63925.777929558484</v>
      </c>
    </row>
    <row r="17" spans="1:8" s="47" customFormat="1" ht="26.1" customHeight="1" x14ac:dyDescent="0.3">
      <c r="A17" s="44" t="s">
        <v>18</v>
      </c>
      <c r="B17" s="46">
        <f>Haittaraha!B17</f>
        <v>40.850019617310998</v>
      </c>
      <c r="C17" s="46">
        <f>Haittaraha!C17</f>
        <v>7168.7699426419067</v>
      </c>
      <c r="D17" s="46">
        <f>Haittaraha!D17</f>
        <v>14150.528495475764</v>
      </c>
      <c r="E17" s="46">
        <f>Haittaraha!E17</f>
        <v>20945.27565850157</v>
      </c>
      <c r="F17" s="46">
        <f>Haittaraha!F17</f>
        <v>27553.011431719329</v>
      </c>
      <c r="G17" s="46">
        <f>Haittaraha!G17</f>
        <v>33973.735815129039</v>
      </c>
      <c r="H17" s="46">
        <f>Haittaraha!H17</f>
        <v>63272.186885056835</v>
      </c>
    </row>
    <row r="18" spans="1:8" s="47" customFormat="1" ht="26.1" customHeight="1" x14ac:dyDescent="0.3">
      <c r="A18" s="44" t="s">
        <v>19</v>
      </c>
      <c r="B18" s="46">
        <f>Haittaraha!B18</f>
        <v>40.658284621961997</v>
      </c>
      <c r="C18" s="46">
        <f>Haittaraha!C18</f>
        <v>7135.1223683081116</v>
      </c>
      <c r="D18" s="46">
        <f>Haittaraha!D18</f>
        <v>14084.111109616877</v>
      </c>
      <c r="E18" s="46">
        <f>Haittaraha!E18</f>
        <v>20846.966223926309</v>
      </c>
      <c r="F18" s="46">
        <f>Haittaraha!F18</f>
        <v>27423.687711236387</v>
      </c>
      <c r="G18" s="46">
        <f>Haittaraha!G18</f>
        <v>33814.275571547136</v>
      </c>
      <c r="H18" s="46">
        <f>Haittaraha!H18</f>
        <v>62975.210468110723</v>
      </c>
    </row>
    <row r="19" spans="1:8" s="47" customFormat="1" ht="26.1" customHeight="1" x14ac:dyDescent="0.3">
      <c r="A19" s="44" t="s">
        <v>20</v>
      </c>
      <c r="B19" s="46">
        <f>Haittaraha!B19</f>
        <v>40.462531548588998</v>
      </c>
      <c r="C19" s="46">
        <f>Haittaraha!C19</f>
        <v>7100.7696614618835</v>
      </c>
      <c r="D19" s="46">
        <f>Haittaraha!D19</f>
        <v>14016.301853494326</v>
      </c>
      <c r="E19" s="46">
        <f>Haittaraha!E19</f>
        <v>20746.59657609733</v>
      </c>
      <c r="F19" s="46">
        <f>Haittaraha!F19</f>
        <v>27291.65382927089</v>
      </c>
      <c r="G19" s="46">
        <f>Haittaraha!G19</f>
        <v>33651.473613015012</v>
      </c>
      <c r="H19" s="46">
        <f>Haittaraha!H19</f>
        <v>62672.010490294015</v>
      </c>
    </row>
    <row r="20" spans="1:8" s="47" customFormat="1" ht="26.1" customHeight="1" x14ac:dyDescent="0.3">
      <c r="A20" s="44" t="s">
        <v>21</v>
      </c>
      <c r="B20" s="46">
        <f>Haittaraha!B20</f>
        <v>40.262722450658003</v>
      </c>
      <c r="C20" s="46">
        <f>Haittaraha!C20</f>
        <v>7065.7051628659738</v>
      </c>
      <c r="D20" s="46">
        <f>Haittaraha!D20</f>
        <v>13947.087582352833</v>
      </c>
      <c r="E20" s="46">
        <f>Haittaraha!E20</f>
        <v>20644.147258460584</v>
      </c>
      <c r="F20" s="46">
        <f>Haittaraha!F20</f>
        <v>27156.88419118922</v>
      </c>
      <c r="G20" s="46">
        <f>Haittaraha!G20</f>
        <v>33485.298380538741</v>
      </c>
      <c r="H20" s="46">
        <f>Haittaraha!H20</f>
        <v>62362.528176599677</v>
      </c>
    </row>
    <row r="21" spans="1:8" s="47" customFormat="1" ht="26.1" customHeight="1" x14ac:dyDescent="0.3">
      <c r="A21" s="44">
        <v>10</v>
      </c>
      <c r="B21" s="46">
        <f>Haittaraha!B21</f>
        <v>40.058813027938001</v>
      </c>
      <c r="C21" s="46">
        <f>Haittaraha!C21</f>
        <v>7029.92109827284</v>
      </c>
      <c r="D21" s="46">
        <f>Haittaraha!D21</f>
        <v>13876.452950503777</v>
      </c>
      <c r="E21" s="46">
        <f>Haittaraha!E21</f>
        <v>20539.595556692821</v>
      </c>
      <c r="F21" s="46">
        <f>Haittaraha!F21</f>
        <v>27019.348916839957</v>
      </c>
      <c r="G21" s="46">
        <f>Haittaraha!G21</f>
        <v>33315.713030945197</v>
      </c>
      <c r="H21" s="46">
        <f>Haittaraha!H21</f>
        <v>62046.694910842889</v>
      </c>
    </row>
    <row r="22" spans="1:8" s="47" customFormat="1" ht="26.1" customHeight="1" x14ac:dyDescent="0.3">
      <c r="A22" s="44">
        <v>11</v>
      </c>
      <c r="B22" s="46">
        <f>Haittaraha!B22</f>
        <v>39.850932718643001</v>
      </c>
      <c r="C22" s="46">
        <f>Haittaraha!C22</f>
        <v>6993.4401827946613</v>
      </c>
      <c r="D22" s="46">
        <f>Haittaraha!D22</f>
        <v>13804.442795603371</v>
      </c>
      <c r="E22" s="46">
        <f>Haittaraha!E22</f>
        <v>20433.007838426136</v>
      </c>
      <c r="F22" s="46">
        <f>Haittaraha!F22</f>
        <v>26879.135311262951</v>
      </c>
      <c r="G22" s="46">
        <f>Haittaraha!G22</f>
        <v>33142.825214113829</v>
      </c>
      <c r="H22" s="46">
        <f>Haittaraha!H22</f>
        <v>61724.71117857896</v>
      </c>
    </row>
    <row r="23" spans="1:8" s="47" customFormat="1" ht="26.1" customHeight="1" x14ac:dyDescent="0.3">
      <c r="A23" s="44">
        <v>12</v>
      </c>
      <c r="B23" s="46">
        <f>Haittaraha!B23</f>
        <v>39.63931519714</v>
      </c>
      <c r="C23" s="46">
        <f>Haittaraha!C23</f>
        <v>6956.3034239460985</v>
      </c>
      <c r="D23" s="46">
        <f>Haittaraha!D23</f>
        <v>13731.13806291969</v>
      </c>
      <c r="E23" s="46">
        <f>Haittaraha!E23</f>
        <v>20324.503916920774</v>
      </c>
      <c r="F23" s="46">
        <f>Haittaraha!F23</f>
        <v>26736.400985949353</v>
      </c>
      <c r="G23" s="46">
        <f>Haittaraha!G23</f>
        <v>32966.829270005423</v>
      </c>
      <c r="H23" s="46">
        <f>Haittaraha!H23</f>
        <v>61396.938915698178</v>
      </c>
    </row>
    <row r="24" spans="1:8" s="47" customFormat="1" ht="26.1" customHeight="1" x14ac:dyDescent="0.3">
      <c r="A24" s="44">
        <v>13</v>
      </c>
      <c r="B24" s="46">
        <f>Haittaraha!B24</f>
        <v>39.424055572362001</v>
      </c>
      <c r="C24" s="46">
        <f>Haittaraha!C24</f>
        <v>6918.5275123938081</v>
      </c>
      <c r="D24" s="46">
        <f>Haittaraha!D24</f>
        <v>13656.57169837734</v>
      </c>
      <c r="E24" s="46">
        <f>Haittaraha!E24</f>
        <v>20214.132557950601</v>
      </c>
      <c r="F24" s="46">
        <f>Haittaraha!F24</f>
        <v>26591.210091113589</v>
      </c>
      <c r="G24" s="46">
        <f>Haittaraha!G24</f>
        <v>32787.804297866307</v>
      </c>
      <c r="H24" s="46">
        <f>Haittaraha!H24</f>
        <v>61063.525435475785</v>
      </c>
    </row>
    <row r="25" spans="1:8" s="47" customFormat="1" ht="26.1" customHeight="1" x14ac:dyDescent="0.3">
      <c r="A25" s="44">
        <v>14</v>
      </c>
      <c r="B25" s="46">
        <f>Haittaraha!B25</f>
        <v>39.205348026187004</v>
      </c>
      <c r="C25" s="46">
        <f>Haittaraha!C25</f>
        <v>6880.1465251155569</v>
      </c>
      <c r="D25" s="46">
        <f>Haittaraha!D25</f>
        <v>13580.81096696723</v>
      </c>
      <c r="E25" s="46">
        <f>Haittaraha!E25</f>
        <v>20101.99332555502</v>
      </c>
      <c r="F25" s="46">
        <f>Haittaraha!F25</f>
        <v>26443.693600878927</v>
      </c>
      <c r="G25" s="46">
        <f>Haittaraha!G25</f>
        <v>32605.911792938947</v>
      </c>
      <c r="H25" s="46">
        <f>Haittaraha!H25</f>
        <v>60724.77150428079</v>
      </c>
    </row>
    <row r="26" spans="1:8" s="47" customFormat="1" ht="26.1" customHeight="1" x14ac:dyDescent="0.3">
      <c r="A26" s="44">
        <v>15</v>
      </c>
      <c r="B26" s="46">
        <f>Haittaraha!B26</f>
        <v>38.983526740903997</v>
      </c>
      <c r="C26" s="46">
        <f>Haittaraha!C26</f>
        <v>6841.2191077612424</v>
      </c>
      <c r="D26" s="46">
        <f>Haittaraha!D26</f>
        <v>13503.971630102624</v>
      </c>
      <c r="E26" s="46">
        <f>Haittaraha!E26</f>
        <v>19988.257567024153</v>
      </c>
      <c r="F26" s="46">
        <f>Haittaraha!F26</f>
        <v>26294.076918525818</v>
      </c>
      <c r="G26" s="46">
        <f>Haittaraha!G26</f>
        <v>32421.429684607629</v>
      </c>
      <c r="H26" s="46">
        <f>Haittaraha!H26</f>
        <v>60381.194733718796</v>
      </c>
    </row>
    <row r="27" spans="1:8" s="47" customFormat="1" ht="26.1" customHeight="1" x14ac:dyDescent="0.3">
      <c r="A27" s="44">
        <v>16</v>
      </c>
      <c r="B27" s="46">
        <f>Haittaraha!B27</f>
        <v>38.438859807478998</v>
      </c>
      <c r="C27" s="46">
        <f>Haittaraha!C27</f>
        <v>6745.6355076144891</v>
      </c>
      <c r="D27" s="46">
        <f>Haittaraha!D27</f>
        <v>13315.297915030338</v>
      </c>
      <c r="E27" s="46">
        <f>Haittaraha!E27</f>
        <v>19708.987222247553</v>
      </c>
      <c r="F27" s="46">
        <f>Haittaraha!F27</f>
        <v>25926.703429266123</v>
      </c>
      <c r="G27" s="46">
        <f>Haittaraha!G27</f>
        <v>31968.446536086059</v>
      </c>
      <c r="H27" s="46">
        <f>Haittaraha!H27</f>
        <v>59537.565567206148</v>
      </c>
    </row>
    <row r="28" spans="1:8" s="47" customFormat="1" ht="26.1" customHeight="1" x14ac:dyDescent="0.3">
      <c r="A28" s="44">
        <v>17</v>
      </c>
      <c r="B28" s="46">
        <f>Haittaraha!B28</f>
        <v>38.207911040852998</v>
      </c>
      <c r="C28" s="46">
        <f>Haittaraha!C28</f>
        <v>6705.1063085592923</v>
      </c>
      <c r="D28" s="46">
        <f>Haittaraha!D28</f>
        <v>13235.29680037356</v>
      </c>
      <c r="E28" s="46">
        <f>Haittaraha!E28</f>
        <v>19590.571475442801</v>
      </c>
      <c r="F28" s="46">
        <f>Haittaraha!F28</f>
        <v>25770.930333767021</v>
      </c>
      <c r="G28" s="46">
        <f>Haittaraha!G28</f>
        <v>31776.373375346215</v>
      </c>
      <c r="H28" s="46">
        <f>Haittaraha!H28</f>
        <v>59179.851332066806</v>
      </c>
    </row>
    <row r="29" spans="1:8" s="47" customFormat="1" ht="26.1" customHeight="1" x14ac:dyDescent="0.3">
      <c r="A29" s="44">
        <v>18</v>
      </c>
      <c r="B29" s="46">
        <f>Haittaraha!B29</f>
        <v>37.976163341964003</v>
      </c>
      <c r="C29" s="46">
        <f>Haittaraha!C29</f>
        <v>6664.4369048812623</v>
      </c>
      <c r="D29" s="46">
        <f>Haittaraha!D29</f>
        <v>13155.018933983014</v>
      </c>
      <c r="E29" s="46">
        <f>Haittaraha!E29</f>
        <v>19471.746087305255</v>
      </c>
      <c r="F29" s="46">
        <f>Haittaraha!F29</f>
        <v>25614.618364847982</v>
      </c>
      <c r="G29" s="46">
        <f>Haittaraha!G29</f>
        <v>31583.635766611202</v>
      </c>
      <c r="H29" s="46">
        <f>Haittaraha!H29</f>
        <v>58820.899638734627</v>
      </c>
    </row>
    <row r="30" spans="1:8" s="47" customFormat="1" ht="26.1" customHeight="1" x14ac:dyDescent="0.3">
      <c r="A30" s="44">
        <v>19</v>
      </c>
      <c r="B30" s="46">
        <f>Haittaraha!B30</f>
        <v>37.743275501612999</v>
      </c>
      <c r="C30" s="46">
        <f>Haittaraha!C30</f>
        <v>6623.5674177780656</v>
      </c>
      <c r="D30" s="46">
        <f>Haittaraha!D30</f>
        <v>13074.346120309747</v>
      </c>
      <c r="E30" s="46">
        <f>Haittaraha!E30</f>
        <v>19352.336107595042</v>
      </c>
      <c r="F30" s="46">
        <f>Haittaraha!F30</f>
        <v>25457.537379633952</v>
      </c>
      <c r="G30" s="46">
        <f>Haittaraha!G30</f>
        <v>31389.949936426481</v>
      </c>
      <c r="H30" s="46">
        <f>Haittaraha!H30</f>
        <v>58460.18199169336</v>
      </c>
    </row>
    <row r="31" spans="1:8" s="47" customFormat="1" ht="26.1" customHeight="1" x14ac:dyDescent="0.3">
      <c r="A31" s="44">
        <v>20</v>
      </c>
      <c r="B31" s="46">
        <f>Haittaraha!B31</f>
        <v>37.507799880899</v>
      </c>
      <c r="C31" s="46">
        <f>Haittaraha!C31</f>
        <v>6582.2438010989654</v>
      </c>
      <c r="D31" s="46">
        <f>Haittaraha!D31</f>
        <v>12992.776894343175</v>
      </c>
      <c r="E31" s="46">
        <f>Haittaraha!E31</f>
        <v>19231.599279732629</v>
      </c>
      <c r="F31" s="46">
        <f>Haittaraha!F31</f>
        <v>25298.710957267325</v>
      </c>
      <c r="G31" s="46">
        <f>Haittaraha!G31</f>
        <v>31194.111926947273</v>
      </c>
      <c r="H31" s="46">
        <f>Haittaraha!H31</f>
        <v>58095.456157525659</v>
      </c>
    </row>
    <row r="32" spans="1:8" s="47" customFormat="1" ht="26.1" customHeight="1" x14ac:dyDescent="0.3">
      <c r="A32" s="44">
        <v>21</v>
      </c>
      <c r="B32" s="46">
        <f>Haittaraha!B32</f>
        <v>37.268233570795999</v>
      </c>
      <c r="C32" s="46">
        <f>Haittaraha!C32</f>
        <v>6540.2023093389898</v>
      </c>
      <c r="D32" s="46">
        <f>Haittaraha!D32</f>
        <v>12909.790645390874</v>
      </c>
      <c r="E32" s="46">
        <f>Haittaraha!E32</f>
        <v>19108.765008155657</v>
      </c>
      <c r="F32" s="46">
        <f>Haittaraha!F32</f>
        <v>25137.125397633332</v>
      </c>
      <c r="G32" s="46">
        <f>Haittaraha!G32</f>
        <v>30994.871813823906</v>
      </c>
      <c r="H32" s="46">
        <f>Haittaraha!H32</f>
        <v>57724.394295470214</v>
      </c>
    </row>
    <row r="33" spans="1:8" s="47" customFormat="1" ht="26.1" customHeight="1" x14ac:dyDescent="0.3">
      <c r="A33" s="44">
        <v>22</v>
      </c>
      <c r="B33" s="46">
        <f>Haittaraha!B33</f>
        <v>37.023481618683</v>
      </c>
      <c r="C33" s="46">
        <f>Haittaraha!C33</f>
        <v>6497.2507892626791</v>
      </c>
      <c r="D33" s="46">
        <f>Haittaraha!D33</f>
        <v>12825.008079675028</v>
      </c>
      <c r="E33" s="46">
        <f>Haittaraha!E33</f>
        <v>18983.271871237048</v>
      </c>
      <c r="F33" s="46">
        <f>Haittaraha!F33</f>
        <v>24972.042163948732</v>
      </c>
      <c r="G33" s="46">
        <f>Haittaraha!G33</f>
        <v>30791.31895781009</v>
      </c>
      <c r="H33" s="46">
        <f>Haittaraha!H33</f>
        <v>57345.300444361914</v>
      </c>
    </row>
    <row r="34" spans="1:8" s="47" customFormat="1" ht="26.1" customHeight="1" x14ac:dyDescent="0.3">
      <c r="A34" s="44">
        <v>23</v>
      </c>
      <c r="B34" s="46">
        <f>Haittaraha!B34</f>
        <v>36.773412411599999</v>
      </c>
      <c r="C34" s="46">
        <f>Haittaraha!C34</f>
        <v>6453.3661441116838</v>
      </c>
      <c r="D34" s="46">
        <f>Haittaraha!D34</f>
        <v>12738.38360620306</v>
      </c>
      <c r="E34" s="46">
        <f>Haittaraha!E34</f>
        <v>18855.052386274139</v>
      </c>
      <c r="F34" s="46">
        <f>Haittaraha!F34</f>
        <v>24803.372484324907</v>
      </c>
      <c r="G34" s="46">
        <f>Haittaraha!G34</f>
        <v>30583.343900355372</v>
      </c>
      <c r="H34" s="46">
        <f>Haittaraha!H34</f>
        <v>56957.970750203123</v>
      </c>
    </row>
    <row r="35" spans="1:8" s="47" customFormat="1" ht="26.1" customHeight="1" x14ac:dyDescent="0.3">
      <c r="A35" s="44">
        <v>24</v>
      </c>
      <c r="B35" s="46">
        <f>Haittaraha!B35</f>
        <v>36.518184056157999</v>
      </c>
      <c r="C35" s="46">
        <f>Haittaraha!C35</f>
        <v>6408.5761200151674</v>
      </c>
      <c r="D35" s="46">
        <f>Haittaraha!D35</f>
        <v>12649.971993421243</v>
      </c>
      <c r="E35" s="46">
        <f>Haittaraha!E35</f>
        <v>18724.187620218228</v>
      </c>
      <c r="F35" s="46">
        <f>Haittaraha!F35</f>
        <v>24631.22300040612</v>
      </c>
      <c r="G35" s="46">
        <f>Haittaraha!G35</f>
        <v>30371.078133984927</v>
      </c>
      <c r="H35" s="46">
        <f>Haittaraha!H35</f>
        <v>56562.650102742569</v>
      </c>
    </row>
    <row r="36" spans="1:8" s="47" customFormat="1" ht="26.1" customHeight="1" x14ac:dyDescent="0.3">
      <c r="A36" s="44">
        <v>25</v>
      </c>
      <c r="B36" s="46">
        <f>Haittaraha!B36</f>
        <v>36.257949636059998</v>
      </c>
      <c r="C36" s="46">
        <f>Haittaraha!C36</f>
        <v>6362.9075816321692</v>
      </c>
      <c r="D36" s="46">
        <f>Haittaraha!D36</f>
        <v>12559.826269830453</v>
      </c>
      <c r="E36" s="46">
        <f>Haittaraha!E36</f>
        <v>18590.756064594858</v>
      </c>
      <c r="F36" s="46">
        <f>Haittaraha!F36</f>
        <v>24455.696965925377</v>
      </c>
      <c r="G36" s="46">
        <f>Haittaraha!G36</f>
        <v>30154.648973822015</v>
      </c>
      <c r="H36" s="46">
        <f>Haittaraha!H36</f>
        <v>56159.575611796965</v>
      </c>
    </row>
    <row r="37" spans="1:8" s="47" customFormat="1" ht="26.1" customHeight="1" x14ac:dyDescent="0.3">
      <c r="A37" s="44">
        <v>26</v>
      </c>
      <c r="B37" s="46">
        <f>Haittaraha!B37</f>
        <v>35.577971141945</v>
      </c>
      <c r="C37" s="46">
        <f>Haittaraha!C37</f>
        <v>6243.5781556999282</v>
      </c>
      <c r="D37" s="46">
        <f>Haittaraha!D37</f>
        <v>12324.280359512029</v>
      </c>
      <c r="E37" s="46">
        <f>Haittaraha!E37</f>
        <v>18242.106611436309</v>
      </c>
      <c r="F37" s="46">
        <f>Haittaraha!F37</f>
        <v>23997.056911472766</v>
      </c>
      <c r="G37" s="46">
        <f>Haittaraha!G37</f>
        <v>29589.131259621397</v>
      </c>
      <c r="H37" s="46">
        <f>Haittaraha!H37</f>
        <v>55106.363722047194</v>
      </c>
    </row>
    <row r="38" spans="1:8" s="47" customFormat="1" ht="26.1" customHeight="1" x14ac:dyDescent="0.3">
      <c r="A38" s="44">
        <v>27</v>
      </c>
      <c r="B38" s="46">
        <f>Haittaraha!B38</f>
        <v>35.300973752819999</v>
      </c>
      <c r="C38" s="46">
        <f>Haittaraha!C38</f>
        <v>6194.967883882382</v>
      </c>
      <c r="D38" s="46">
        <f>Haittaraha!D38</f>
        <v>12228.327909924354</v>
      </c>
      <c r="E38" s="46">
        <f>Haittaraha!E38</f>
        <v>18100.080078125917</v>
      </c>
      <c r="F38" s="46">
        <f>Haittaraha!F38</f>
        <v>23810.224388487066</v>
      </c>
      <c r="G38" s="46">
        <f>Haittaraha!G38</f>
        <v>29358.76084100781</v>
      </c>
      <c r="H38" s="46">
        <f>Haittaraha!H38</f>
        <v>54677.325236005367</v>
      </c>
    </row>
    <row r="39" spans="1:8" s="47" customFormat="1" ht="26.1" customHeight="1" x14ac:dyDescent="0.3">
      <c r="A39" s="44">
        <v>28</v>
      </c>
      <c r="B39" s="46">
        <f>Haittaraha!B39</f>
        <v>35.016975635826</v>
      </c>
      <c r="C39" s="46">
        <f>Haittaraha!C39</f>
        <v>6145.1290543311043</v>
      </c>
      <c r="D39" s="46">
        <f>Haittaraha!D39</f>
        <v>12129.950394201398</v>
      </c>
      <c r="E39" s="46">
        <f>Haittaraha!E39</f>
        <v>17954.464019610881</v>
      </c>
      <c r="F39" s="46">
        <f>Haittaraha!F39</f>
        <v>23618.66993055955</v>
      </c>
      <c r="G39" s="46">
        <f>Haittaraha!G39</f>
        <v>29122.568127047412</v>
      </c>
      <c r="H39" s="46">
        <f>Haittaraha!H39</f>
        <v>54237.44339257454</v>
      </c>
    </row>
    <row r="40" spans="1:8" s="47" customFormat="1" ht="26.1" customHeight="1" x14ac:dyDescent="0.3">
      <c r="A40" s="44">
        <v>29</v>
      </c>
      <c r="B40" s="46">
        <f>Haittaraha!B40</f>
        <v>34.726623738687998</v>
      </c>
      <c r="C40" s="46">
        <f>Haittaraha!C40</f>
        <v>6094.1751999023572</v>
      </c>
      <c r="D40" s="46">
        <f>Haittaraha!D40</f>
        <v>12029.371916328999</v>
      </c>
      <c r="E40" s="46">
        <f>Haittaraha!E40</f>
        <v>17805.590149279928</v>
      </c>
      <c r="F40" s="46">
        <f>Haittaraha!F40</f>
        <v>23422.829898755146</v>
      </c>
      <c r="G40" s="46">
        <f>Haittaraha!G40</f>
        <v>28881.091164754649</v>
      </c>
      <c r="H40" s="46">
        <f>Haittaraha!H40</f>
        <v>53787.720242616451</v>
      </c>
    </row>
    <row r="41" spans="1:8" s="47" customFormat="1" ht="26.1" customHeight="1" x14ac:dyDescent="0.3">
      <c r="A41" s="44">
        <v>30</v>
      </c>
      <c r="B41" s="46">
        <f>Haittaraha!B41</f>
        <v>34.430544645357003</v>
      </c>
      <c r="C41" s="46">
        <f>Haittaraha!C41</f>
        <v>6042.2162798137006</v>
      </c>
      <c r="D41" s="46">
        <f>Haittaraha!D41</f>
        <v>11926.809526240957</v>
      </c>
      <c r="E41" s="46">
        <f>Haittaraha!E41</f>
        <v>17653.77973928177</v>
      </c>
      <c r="F41" s="46">
        <f>Haittaraha!F41</f>
        <v>23223.126918936134</v>
      </c>
      <c r="G41" s="46">
        <f>Haittaraha!G41</f>
        <v>28634.85106520406</v>
      </c>
      <c r="H41" s="46">
        <f>Haittaraha!H41</f>
        <v>53329.12629574701</v>
      </c>
    </row>
    <row r="42" spans="1:8" s="47" customFormat="1" ht="26.1" customHeight="1" x14ac:dyDescent="0.3">
      <c r="A42" s="44">
        <v>31</v>
      </c>
      <c r="B42" s="46">
        <f>Haittaraha!B42</f>
        <v>34.128602983175</v>
      </c>
      <c r="C42" s="46">
        <f>Haittaraha!C42</f>
        <v>5989.2285375173806</v>
      </c>
      <c r="D42" s="46">
        <f>Haittaraha!D42</f>
        <v>11822.216330577785</v>
      </c>
      <c r="E42" s="46">
        <f>Haittaraha!E42</f>
        <v>17498.963379181216</v>
      </c>
      <c r="F42" s="46">
        <f>Haittaraha!F42</f>
        <v>23019.469683327672</v>
      </c>
      <c r="G42" s="46">
        <f>Haittaraha!G42</f>
        <v>28383.735243017152</v>
      </c>
      <c r="H42" s="46">
        <f>Haittaraha!H42</f>
        <v>52861.451874609927</v>
      </c>
    </row>
    <row r="43" spans="1:8" s="47" customFormat="1" ht="26.1" customHeight="1" x14ac:dyDescent="0.3">
      <c r="A43" s="44">
        <v>32</v>
      </c>
      <c r="B43" s="46">
        <f>Haittaraha!B43</f>
        <v>33.820534861416</v>
      </c>
      <c r="C43" s="46">
        <f>Haittaraha!C43</f>
        <v>5935.1656628298933</v>
      </c>
      <c r="D43" s="46">
        <f>Haittaraha!D43</f>
        <v>11715.500917064224</v>
      </c>
      <c r="E43" s="46">
        <f>Haittaraha!E43</f>
        <v>17341.005762702993</v>
      </c>
      <c r="F43" s="46">
        <f>Haittaraha!F43</f>
        <v>22811.680199746203</v>
      </c>
      <c r="G43" s="46">
        <f>Haittaraha!G43</f>
        <v>28127.524228193844</v>
      </c>
      <c r="H43" s="46">
        <f>Haittaraha!H43</f>
        <v>52384.288241498631</v>
      </c>
    </row>
    <row r="44" spans="1:8" s="47" customFormat="1" ht="26.1" customHeight="1" x14ac:dyDescent="0.3">
      <c r="A44" s="44">
        <v>33</v>
      </c>
      <c r="B44" s="46">
        <f>Haittaraha!B44</f>
        <v>33.505991169783996</v>
      </c>
      <c r="C44" s="46">
        <f>Haittaraha!C44</f>
        <v>5879.9663903853934</v>
      </c>
      <c r="D44" s="46">
        <f>Haittaraha!D44</f>
        <v>11606.542353195515</v>
      </c>
      <c r="E44" s="46">
        <f>Haittaraha!E44</f>
        <v>17179.727888430367</v>
      </c>
      <c r="F44" s="46">
        <f>Haittaraha!F44</f>
        <v>22599.522996089949</v>
      </c>
      <c r="G44" s="46">
        <f>Haittaraha!G44</f>
        <v>27865.927676174255</v>
      </c>
      <c r="H44" s="46">
        <f>Haittaraha!H44</f>
        <v>51897.094662966738</v>
      </c>
    </row>
    <row r="45" spans="1:8" s="47" customFormat="1" ht="26.1" customHeight="1" x14ac:dyDescent="0.3">
      <c r="A45" s="44">
        <v>34</v>
      </c>
      <c r="B45" s="46">
        <f>Haittaraha!B45</f>
        <v>33.184735131791001</v>
      </c>
      <c r="C45" s="46">
        <f>Haittaraha!C45</f>
        <v>5823.5891682780039</v>
      </c>
      <c r="D45" s="46">
        <f>Haittaraha!D45</f>
        <v>11495.258619122666</v>
      </c>
      <c r="E45" s="46">
        <f>Haittaraha!E45</f>
        <v>17015.008352533991</v>
      </c>
      <c r="F45" s="46">
        <f>Haittaraha!F45</f>
        <v>22382.838368511973</v>
      </c>
      <c r="G45" s="46">
        <f>Haittaraha!G45</f>
        <v>27598.748667056621</v>
      </c>
      <c r="H45" s="46">
        <f>Haittaraha!H45</f>
        <v>51399.504398279765</v>
      </c>
    </row>
    <row r="46" spans="1:8" s="47" customFormat="1" ht="26.1" customHeight="1" x14ac:dyDescent="0.3">
      <c r="A46" s="44">
        <v>35</v>
      </c>
      <c r="B46" s="46">
        <f>Haittaraha!B46</f>
        <v>32.857174717069</v>
      </c>
      <c r="C46" s="46">
        <f>Haittaraha!C46</f>
        <v>5766.1055910984396</v>
      </c>
      <c r="D46" s="46">
        <f>Haittaraha!D46</f>
        <v>11381.791036342136</v>
      </c>
      <c r="E46" s="46">
        <f>Haittaraha!E46</f>
        <v>16847.056335731089</v>
      </c>
      <c r="F46" s="46">
        <f>Haittaraha!F46</f>
        <v>22161.901489265307</v>
      </c>
      <c r="G46" s="46">
        <f>Haittaraha!G46</f>
        <v>27326.326496944777</v>
      </c>
      <c r="H46" s="46">
        <f>Haittaraha!H46</f>
        <v>50892.149347521001</v>
      </c>
    </row>
    <row r="47" spans="1:8" s="47" customFormat="1" ht="26.1" customHeight="1" x14ac:dyDescent="0.3">
      <c r="A47" s="44">
        <v>36</v>
      </c>
      <c r="B47" s="46">
        <f>Haittaraha!B47</f>
        <v>31.986644305237</v>
      </c>
      <c r="C47" s="46">
        <f>Haittaraha!C47</f>
        <v>5613.3362091260415</v>
      </c>
      <c r="D47" s="46">
        <f>Haittaraha!D47</f>
        <v>11080.237560622707</v>
      </c>
      <c r="E47" s="46">
        <f>Haittaraha!E47</f>
        <v>16400.704054489997</v>
      </c>
      <c r="F47" s="46">
        <f>Haittaraha!F47</f>
        <v>21574.735690727914</v>
      </c>
      <c r="G47" s="46">
        <f>Haittaraha!G47</f>
        <v>26602.332469336456</v>
      </c>
      <c r="H47" s="46">
        <f>Haittaraha!H47</f>
        <v>49543.793497938546</v>
      </c>
    </row>
    <row r="48" spans="1:8" s="47" customFormat="1" ht="26.1" customHeight="1" x14ac:dyDescent="0.3">
      <c r="A48" s="44">
        <v>37</v>
      </c>
      <c r="B48" s="46">
        <f>Haittaraha!B48</f>
        <v>31.640712404572</v>
      </c>
      <c r="C48" s="46">
        <f>Haittaraha!C48</f>
        <v>5552.62861987834</v>
      </c>
      <c r="D48" s="46">
        <f>Haittaraha!D48</f>
        <v>10960.406058368548</v>
      </c>
      <c r="E48" s="46">
        <f>Haittaraha!E48</f>
        <v>16223.332315470629</v>
      </c>
      <c r="F48" s="46">
        <f>Haittaraha!F48</f>
        <v>21341.407391184577</v>
      </c>
      <c r="G48" s="46">
        <f>Haittaraha!G48</f>
        <v>26314.631285510393</v>
      </c>
      <c r="H48" s="46">
        <f>Haittaraha!H48</f>
        <v>49007.983036317528</v>
      </c>
    </row>
    <row r="49" spans="1:8" s="47" customFormat="1" ht="26.1" customHeight="1" x14ac:dyDescent="0.3">
      <c r="A49" s="44">
        <v>38</v>
      </c>
      <c r="B49" s="46">
        <f>Haittaraha!B49</f>
        <v>31.288748909315999</v>
      </c>
      <c r="C49" s="46">
        <f>Haittaraha!C49</f>
        <v>5490.8625460958647</v>
      </c>
      <c r="D49" s="46">
        <f>Haittaraha!D49</f>
        <v>10838.485199684881</v>
      </c>
      <c r="E49" s="46">
        <f>Haittaraha!E49</f>
        <v>16042.867960767047</v>
      </c>
      <c r="F49" s="46">
        <f>Haittaraha!F49</f>
        <v>21104.010829342365</v>
      </c>
      <c r="G49" s="46">
        <f>Haittaraha!G49</f>
        <v>26021.913805410841</v>
      </c>
      <c r="H49" s="46">
        <f>Haittaraha!H49</f>
        <v>48462.83029815046</v>
      </c>
    </row>
    <row r="50" spans="1:8" s="47" customFormat="1" ht="26.1" customHeight="1" x14ac:dyDescent="0.3">
      <c r="A50" s="44">
        <v>39</v>
      </c>
      <c r="B50" s="46">
        <f>Haittaraha!B50</f>
        <v>30.930664759462999</v>
      </c>
      <c r="C50" s="46">
        <f>Haittaraha!C50</f>
        <v>5428.0223586381626</v>
      </c>
      <c r="D50" s="46">
        <f>Haittaraha!D50</f>
        <v>10714.444134007501</v>
      </c>
      <c r="E50" s="46">
        <f>Haittaraha!E50</f>
        <v>15859.26532610802</v>
      </c>
      <c r="F50" s="46">
        <f>Haittaraha!F50</f>
        <v>20862.485934939719</v>
      </c>
      <c r="G50" s="46">
        <f>Haittaraha!G50</f>
        <v>25724.105960502591</v>
      </c>
      <c r="H50" s="46">
        <f>Haittaraha!H50</f>
        <v>47908.197339284641</v>
      </c>
    </row>
    <row r="51" spans="1:8" s="47" customFormat="1" ht="26.1" customHeight="1" x14ac:dyDescent="0.3">
      <c r="A51" s="44">
        <v>40</v>
      </c>
      <c r="B51" s="46">
        <f>Haittaraha!B51</f>
        <v>30.566420501968999</v>
      </c>
      <c r="C51" s="46">
        <f>Haittaraha!C51</f>
        <v>5364.10113389054</v>
      </c>
      <c r="D51" s="46">
        <f>Haittaraha!D51</f>
        <v>10588.269194723065</v>
      </c>
      <c r="E51" s="46">
        <f>Haittaraha!E51</f>
        <v>15672.504182497576</v>
      </c>
      <c r="F51" s="46">
        <f>Haittaraha!F51</f>
        <v>20616.806097214074</v>
      </c>
      <c r="G51" s="46">
        <f>Haittaraha!G51</f>
        <v>25421.174938872558</v>
      </c>
      <c r="H51" s="46">
        <f>Haittaraha!H51</f>
        <v>47344.02305129476</v>
      </c>
    </row>
    <row r="52" spans="1:8" s="47" customFormat="1" ht="26.1" customHeight="1" x14ac:dyDescent="0.3">
      <c r="A52" s="44">
        <v>41</v>
      </c>
      <c r="B52" s="46">
        <f>Haittaraha!B52</f>
        <v>30.195947911895999</v>
      </c>
      <c r="C52" s="46">
        <f>Haittaraha!C52</f>
        <v>5299.0868990586296</v>
      </c>
      <c r="D52" s="46">
        <f>Haittaraha!D52</f>
        <v>10459.936748576598</v>
      </c>
      <c r="E52" s="46">
        <f>Haittaraha!E52</f>
        <v>15482.549548553907</v>
      </c>
      <c r="F52" s="46">
        <f>Haittaraha!F52</f>
        <v>20366.925298990558</v>
      </c>
      <c r="G52" s="46">
        <f>Haittaraha!G52</f>
        <v>25113.063999886544</v>
      </c>
      <c r="H52" s="46">
        <f>Haittaraha!H52</f>
        <v>46770.201761256598</v>
      </c>
    </row>
    <row r="53" spans="1:8" s="47" customFormat="1" ht="26.1" customHeight="1" x14ac:dyDescent="0.3">
      <c r="A53" s="44">
        <v>42</v>
      </c>
      <c r="B53" s="46">
        <f>Haittaraha!B53</f>
        <v>29.819120717749001</v>
      </c>
      <c r="C53" s="46">
        <f>Haittaraha!C53</f>
        <v>5232.9574947577721</v>
      </c>
      <c r="D53" s="46">
        <f>Haittaraha!D53</f>
        <v>10329.403054869688</v>
      </c>
      <c r="E53" s="46">
        <f>Haittaraha!E53</f>
        <v>15289.336680335751</v>
      </c>
      <c r="F53" s="46">
        <f>Haittaraha!F53</f>
        <v>20112.75837115596</v>
      </c>
      <c r="G53" s="46">
        <f>Haittaraha!G53</f>
        <v>24799.668127330315</v>
      </c>
      <c r="H53" s="46">
        <f>Haittaraha!H53</f>
        <v>46186.537888514249</v>
      </c>
    </row>
    <row r="54" spans="1:8" s="47" customFormat="1" ht="26.1" customHeight="1" x14ac:dyDescent="0.3">
      <c r="A54" s="44">
        <v>43</v>
      </c>
      <c r="B54" s="46">
        <f>Haittaraha!B54</f>
        <v>29.435800861293</v>
      </c>
      <c r="C54" s="46">
        <f>Haittaraha!C54</f>
        <v>5165.6886931483086</v>
      </c>
      <c r="D54" s="46">
        <f>Haittaraha!D54</f>
        <v>10196.620289953617</v>
      </c>
      <c r="E54" s="46">
        <f>Haittaraha!E54</f>
        <v>15092.794790415926</v>
      </c>
      <c r="F54" s="46">
        <f>Haittaraha!F54</f>
        <v>19854.212194535237</v>
      </c>
      <c r="G54" s="46">
        <f>Haittaraha!G54</f>
        <v>24480.872502311548</v>
      </c>
      <c r="H54" s="46">
        <f>Haittaraha!H54</f>
        <v>45592.817596048117</v>
      </c>
    </row>
    <row r="55" spans="1:8" s="47" customFormat="1" ht="26.1" customHeight="1" x14ac:dyDescent="0.3">
      <c r="A55" s="44">
        <v>44</v>
      </c>
      <c r="B55" s="46">
        <f>Haittaraha!B55</f>
        <v>29.045877840477999</v>
      </c>
      <c r="C55" s="46">
        <f>Haittaraha!C55</f>
        <v>5097.2611022254841</v>
      </c>
      <c r="D55" s="46">
        <f>Haittaraha!D55</f>
        <v>10061.550175697259</v>
      </c>
      <c r="E55" s="46">
        <f>Haittaraha!E55</f>
        <v>14892.867220415326</v>
      </c>
      <c r="F55" s="46">
        <f>Haittaraha!F55</f>
        <v>19591.212236379684</v>
      </c>
      <c r="G55" s="46">
        <f>Haittaraha!G55</f>
        <v>24156.585223590337</v>
      </c>
      <c r="H55" s="46">
        <f>Haittaraha!H55</f>
        <v>44988.869728337966</v>
      </c>
    </row>
    <row r="56" spans="1:8" s="47" customFormat="1" ht="26.1" customHeight="1" x14ac:dyDescent="0.3">
      <c r="A56" s="44">
        <v>45</v>
      </c>
      <c r="B56" s="46">
        <f>Haittaraha!B56</f>
        <v>28.649268019899999</v>
      </c>
      <c r="C56" s="46">
        <f>Haittaraha!C56</f>
        <v>5027.6600448122508</v>
      </c>
      <c r="D56" s="46">
        <f>Haittaraha!D56</f>
        <v>9924.1637406293994</v>
      </c>
      <c r="E56" s="46">
        <f>Haittaraha!E56</f>
        <v>14689.511087451445</v>
      </c>
      <c r="F56" s="46">
        <f>Haittaraha!F56</f>
        <v>19323.70208527839</v>
      </c>
      <c r="G56" s="46">
        <f>Haittaraha!G56</f>
        <v>23826.736734110233</v>
      </c>
      <c r="H56" s="46">
        <f>Haittaraha!H56</f>
        <v>44374.564743342911</v>
      </c>
    </row>
    <row r="57" spans="1:8" s="47" customFormat="1" ht="26.1" customHeight="1" x14ac:dyDescent="0.3">
      <c r="A57" s="44">
        <v>46</v>
      </c>
      <c r="B57" s="46">
        <f>Haittaraha!B57</f>
        <v>27.573886252087</v>
      </c>
      <c r="C57" s="46">
        <f>Haittaraha!C57</f>
        <v>4838.9412983787479</v>
      </c>
      <c r="D57" s="46">
        <f>Haittaraha!D57</f>
        <v>9551.6493454954398</v>
      </c>
      <c r="E57" s="46">
        <f>Haittaraha!E57</f>
        <v>14138.124141350079</v>
      </c>
      <c r="F57" s="46">
        <f>Haittaraha!F57</f>
        <v>18598.365685942666</v>
      </c>
      <c r="G57" s="46">
        <f>Haittaraha!G57</f>
        <v>22932.373979273198</v>
      </c>
      <c r="H57" s="46">
        <f>Haittaraha!H57</f>
        <v>42708.916676995039</v>
      </c>
    </row>
    <row r="58" spans="1:8" s="47" customFormat="1" ht="26.1" customHeight="1" x14ac:dyDescent="0.3">
      <c r="A58" s="44">
        <v>47</v>
      </c>
      <c r="B58" s="46">
        <f>Haittaraha!B58</f>
        <v>27.159908740012</v>
      </c>
      <c r="C58" s="46">
        <f>Haittaraha!C58</f>
        <v>4766.292384784706</v>
      </c>
      <c r="D58" s="46">
        <f>Haittaraha!D58</f>
        <v>9408.2467073576372</v>
      </c>
      <c r="E58" s="46">
        <f>Haittaraha!E58</f>
        <v>13925.862967718793</v>
      </c>
      <c r="F58" s="46">
        <f>Haittaraha!F58</f>
        <v>18319.141165868172</v>
      </c>
      <c r="G58" s="46">
        <f>Haittaraha!G58</f>
        <v>22588.081301805782</v>
      </c>
      <c r="H58" s="46">
        <f>Haittaraha!H58</f>
        <v>42067.711048317193</v>
      </c>
    </row>
    <row r="59" spans="1:8" s="47" customFormat="1" ht="26.1" customHeight="1" x14ac:dyDescent="0.3">
      <c r="A59" s="44">
        <v>48</v>
      </c>
      <c r="B59" s="46">
        <f>Haittaraha!B59</f>
        <v>26.740550574581</v>
      </c>
      <c r="C59" s="46">
        <f>Haittaraha!C59</f>
        <v>4692.6992203332202</v>
      </c>
      <c r="D59" s="46">
        <f>Haittaraha!D59</f>
        <v>9262.9802001360076</v>
      </c>
      <c r="E59" s="46">
        <f>Haittaraha!E59</f>
        <v>13710.842939408363</v>
      </c>
      <c r="F59" s="46">
        <f>Haittaraha!F59</f>
        <v>18036.287438150288</v>
      </c>
      <c r="G59" s="46">
        <f>Haittaraha!G59</f>
        <v>22239.31369636178</v>
      </c>
      <c r="H59" s="46">
        <f>Haittaraha!H59</f>
        <v>41418.171379462765</v>
      </c>
    </row>
    <row r="60" spans="1:8" s="47" customFormat="1" ht="26.1" customHeight="1" x14ac:dyDescent="0.3">
      <c r="A60" s="44">
        <v>49</v>
      </c>
      <c r="B60" s="46">
        <f>Haittaraha!B60</f>
        <v>26.315902277801001</v>
      </c>
      <c r="C60" s="46">
        <f>Haittaraha!C60</f>
        <v>4618.1776907312978</v>
      </c>
      <c r="D60" s="46">
        <f>Haittaraha!D60</f>
        <v>9115.8811808348219</v>
      </c>
      <c r="E60" s="46">
        <f>Haittaraha!E60</f>
        <v>13493.110470310574</v>
      </c>
      <c r="F60" s="46">
        <f>Haittaraha!F60</f>
        <v>17749.865559158552</v>
      </c>
      <c r="G60" s="46">
        <f>Haittaraha!G60</f>
        <v>21886.14644737876</v>
      </c>
      <c r="H60" s="46">
        <f>Haittaraha!H60</f>
        <v>40760.437879063196</v>
      </c>
    </row>
    <row r="61" spans="1:8" s="47" customFormat="1" ht="26.1" customHeight="1" x14ac:dyDescent="0.3">
      <c r="A61" s="44">
        <v>50</v>
      </c>
      <c r="B61" s="46">
        <f>Haittaraha!B61</f>
        <v>25.885589323834001</v>
      </c>
      <c r="C61" s="46">
        <f>Haittaraha!C61</f>
        <v>4542.6620704396291</v>
      </c>
      <c r="D61" s="46">
        <f>Haittaraha!D61</f>
        <v>8966.8199129547447</v>
      </c>
      <c r="E61" s="46">
        <f>Haittaraha!E61</f>
        <v>13272.473527545349</v>
      </c>
      <c r="F61" s="46">
        <f>Haittaraha!F61</f>
        <v>17459.622914211443</v>
      </c>
      <c r="G61" s="46">
        <f>Haittaraha!G61</f>
        <v>21528.268072953026</v>
      </c>
      <c r="H61" s="46">
        <f>Haittaraha!H61</f>
        <v>40093.930447793246</v>
      </c>
    </row>
    <row r="62" spans="1:8" s="47" customFormat="1" ht="26.1" customHeight="1" x14ac:dyDescent="0.3">
      <c r="A62" s="44">
        <v>51</v>
      </c>
      <c r="B62" s="46">
        <f>Haittaraha!B62</f>
        <v>25.449434289182999</v>
      </c>
      <c r="C62" s="46">
        <f>Haittaraha!C62</f>
        <v>4466.1212234087252</v>
      </c>
      <c r="D62" s="46">
        <f>Haittaraha!D62</f>
        <v>8815.7349366415692</v>
      </c>
      <c r="E62" s="46">
        <f>Haittaraha!E62</f>
        <v>13048.841139698534</v>
      </c>
      <c r="F62" s="46">
        <f>Haittaraha!F62</f>
        <v>17165.439832579621</v>
      </c>
      <c r="G62" s="46">
        <f>Haittaraha!G62</f>
        <v>21165.531015284825</v>
      </c>
      <c r="H62" s="46">
        <f>Haittaraha!H62</f>
        <v>39418.374276172653</v>
      </c>
    </row>
    <row r="63" spans="1:8" s="47" customFormat="1" ht="26.1" customHeight="1" x14ac:dyDescent="0.3">
      <c r="A63" s="44">
        <v>52</v>
      </c>
      <c r="B63" s="46">
        <f>Haittaraha!B63</f>
        <v>25.007699927202999</v>
      </c>
      <c r="C63" s="46">
        <f>Haittaraha!C63</f>
        <v>4388.6012602248547</v>
      </c>
      <c r="D63" s="46">
        <f>Haittaraha!D63</f>
        <v>8662.7172701829732</v>
      </c>
      <c r="E63" s="46">
        <f>Haittaraha!E63</f>
        <v>12822.348029874356</v>
      </c>
      <c r="F63" s="46">
        <f>Haittaraha!F63</f>
        <v>16867.493539299005</v>
      </c>
      <c r="G63" s="46">
        <f>Haittaraha!G63</f>
        <v>20798.153798456919</v>
      </c>
      <c r="H63" s="46">
        <f>Haittaraha!H63</f>
        <v>38734.17634024546</v>
      </c>
    </row>
    <row r="64" spans="1:8" s="47" customFormat="1" ht="26.1" customHeight="1" x14ac:dyDescent="0.3">
      <c r="A64" s="44">
        <v>53</v>
      </c>
      <c r="B64" s="46">
        <f>Haittaraha!B64</f>
        <v>24.560409077228002</v>
      </c>
      <c r="C64" s="46">
        <f>Haittaraha!C64</f>
        <v>4310.1061889627417</v>
      </c>
      <c r="D64" s="46">
        <f>Haittaraha!D64</f>
        <v>8507.774825169934</v>
      </c>
      <c r="E64" s="46">
        <f>Haittaraha!E64</f>
        <v>12593.005908621575</v>
      </c>
      <c r="F64" s="46">
        <f>Haittaraha!F64</f>
        <v>16565.799439317667</v>
      </c>
      <c r="G64" s="46">
        <f>Haittaraha!G64</f>
        <v>20426.155417258215</v>
      </c>
      <c r="H64" s="46">
        <f>Haittaraha!H64</f>
        <v>38041.372015627676</v>
      </c>
    </row>
    <row r="65" spans="1:8" s="47" customFormat="1" ht="26.1" customHeight="1" x14ac:dyDescent="0.3">
      <c r="A65" s="44">
        <v>54</v>
      </c>
      <c r="B65" s="46">
        <f>Haittaraha!B65</f>
        <v>24.107863448065999</v>
      </c>
      <c r="C65" s="46">
        <f>Haittaraha!C65</f>
        <v>4230.6889565011024</v>
      </c>
      <c r="D65" s="46">
        <f>Haittaraha!D65</f>
        <v>8351.0121141369564</v>
      </c>
      <c r="E65" s="46">
        <f>Haittaraha!E65</f>
        <v>12360.969472907567</v>
      </c>
      <c r="F65" s="46">
        <f>Haittaraha!F65</f>
        <v>16260.561032812931</v>
      </c>
      <c r="G65" s="46">
        <f>Haittaraha!G65</f>
        <v>20049.786793853051</v>
      </c>
      <c r="H65" s="46">
        <f>Haittaraha!H65</f>
        <v>37340.428616074947</v>
      </c>
    </row>
    <row r="66" spans="1:8" s="47" customFormat="1" ht="26.1" customHeight="1" x14ac:dyDescent="0.3">
      <c r="A66" s="44">
        <v>55</v>
      </c>
      <c r="B66" s="46">
        <f>Haittaraha!B66</f>
        <v>23.650417813242001</v>
      </c>
      <c r="C66" s="46">
        <f>Haittaraha!C66</f>
        <v>4150.4118220458386</v>
      </c>
      <c r="D66" s="46">
        <f>Haittaraha!D66</f>
        <v>8192.552031342655</v>
      </c>
      <c r="E66" s="46">
        <f>Haittaraha!E66</f>
        <v>12126.420627890451</v>
      </c>
      <c r="F66" s="46">
        <f>Haittaraha!F66</f>
        <v>15952.017611689223</v>
      </c>
      <c r="G66" s="46">
        <f>Haittaraha!G66</f>
        <v>19669.342982738974</v>
      </c>
      <c r="H66" s="46">
        <f>Haittaraha!H66</f>
        <v>36631.895646752404</v>
      </c>
    </row>
    <row r="67" spans="1:8" s="47" customFormat="1" ht="26.1" customHeight="1" x14ac:dyDescent="0.3">
      <c r="A67" s="44">
        <v>56</v>
      </c>
      <c r="B67" s="46">
        <f>Haittaraha!B67</f>
        <v>22.393672297658998</v>
      </c>
      <c r="C67" s="46">
        <f>Haittaraha!C67</f>
        <v>3929.8655515161772</v>
      </c>
      <c r="D67" s="46">
        <f>Haittaraha!D67</f>
        <v>7757.2128712536723</v>
      </c>
      <c r="E67" s="46">
        <f>Haittaraha!E67</f>
        <v>11482.041959212484</v>
      </c>
      <c r="F67" s="46">
        <f>Haittaraha!F67</f>
        <v>15104.352815392615</v>
      </c>
      <c r="G67" s="46">
        <f>Haittaraha!G67</f>
        <v>18624.145439794058</v>
      </c>
      <c r="H67" s="46">
        <f>Haittaraha!H67</f>
        <v>34685.335085121042</v>
      </c>
    </row>
    <row r="68" spans="1:8" s="47" customFormat="1" ht="26.1" customHeight="1" x14ac:dyDescent="0.3">
      <c r="A68" s="44">
        <v>57</v>
      </c>
      <c r="B68" s="46">
        <f>Haittaraha!B68</f>
        <v>21.925381149582002</v>
      </c>
      <c r="C68" s="46">
        <f>Haittaraha!C68</f>
        <v>3847.6851379401451</v>
      </c>
      <c r="D68" s="46">
        <f>Haittaraha!D68</f>
        <v>7594.9958809775044</v>
      </c>
      <c r="E68" s="46">
        <f>Haittaraha!E68</f>
        <v>11241.932229112077</v>
      </c>
      <c r="F68" s="46">
        <f>Haittaraha!F68</f>
        <v>14788.494182343862</v>
      </c>
      <c r="G68" s="46">
        <f>Haittaraha!G68</f>
        <v>18234.681740672862</v>
      </c>
      <c r="H68" s="46">
        <f>Haittaraha!H68</f>
        <v>33960.003608776067</v>
      </c>
    </row>
    <row r="69" spans="1:8" s="47" customFormat="1" ht="26.1" customHeight="1" x14ac:dyDescent="0.3">
      <c r="A69" s="44">
        <v>58</v>
      </c>
      <c r="B69" s="46">
        <f>Haittaraha!B69</f>
        <v>21.453223535023</v>
      </c>
      <c r="C69" s="46">
        <f>Haittaraha!C69</f>
        <v>3764.8261981611863</v>
      </c>
      <c r="D69" s="46">
        <f>Haittaraha!D69</f>
        <v>7431.439538979037</v>
      </c>
      <c r="E69" s="46">
        <f>Haittaraha!E69</f>
        <v>10999.840022453553</v>
      </c>
      <c r="F69" s="46">
        <f>Haittaraha!F69</f>
        <v>14470.027648584733</v>
      </c>
      <c r="G69" s="46">
        <f>Haittaraha!G69</f>
        <v>17842.00241737258</v>
      </c>
      <c r="H69" s="46">
        <f>Haittaraha!H69</f>
        <v>33228.683401161776</v>
      </c>
    </row>
    <row r="70" spans="1:8" s="47" customFormat="1" ht="26.1" customHeight="1" x14ac:dyDescent="0.3">
      <c r="A70" s="44">
        <v>59</v>
      </c>
      <c r="B70" s="46">
        <f>Haittaraha!B70</f>
        <v>20.977355460681999</v>
      </c>
      <c r="C70" s="46">
        <f>Haittaraha!C70</f>
        <v>3681.3161097950838</v>
      </c>
      <c r="D70" s="46">
        <f>Haittaraha!D70</f>
        <v>7266.5978862911652</v>
      </c>
      <c r="E70" s="46">
        <f>Haittaraha!E70</f>
        <v>10755.845329488246</v>
      </c>
      <c r="F70" s="46">
        <f>Haittaraha!F70</f>
        <v>14149.058439386323</v>
      </c>
      <c r="G70" s="46">
        <f>Haittaraha!G70</f>
        <v>17446.237215985399</v>
      </c>
      <c r="H70" s="46">
        <f>Haittaraha!H70</f>
        <v>32491.616099495739</v>
      </c>
    </row>
    <row r="71" spans="1:8" s="47" customFormat="1" ht="26.1" customHeight="1" x14ac:dyDescent="0.3">
      <c r="A71" s="44">
        <v>60</v>
      </c>
      <c r="B71" s="46">
        <f>Haittaraha!B71</f>
        <v>20.497932213247001</v>
      </c>
      <c r="C71" s="46">
        <f>Haittaraha!C71</f>
        <v>3597.1821241027164</v>
      </c>
      <c r="D71" s="46">
        <f>Haittaraha!D71</f>
        <v>7100.5247145331878</v>
      </c>
      <c r="E71" s="46">
        <f>Haittaraha!E71</f>
        <v>10510.027771291414</v>
      </c>
      <c r="F71" s="46">
        <f>Haittaraha!F71</f>
        <v>13825.691294377395</v>
      </c>
      <c r="G71" s="46">
        <f>Haittaraha!G71</f>
        <v>17047.515283791134</v>
      </c>
      <c r="H71" s="46">
        <f>Haittaraha!H71</f>
        <v>31749.042225776149</v>
      </c>
    </row>
    <row r="72" spans="1:8" s="47" customFormat="1" ht="26.1" customHeight="1" x14ac:dyDescent="0.3">
      <c r="A72" s="44">
        <v>61</v>
      </c>
      <c r="B72" s="46">
        <f>Haittaraha!B72</f>
        <v>20.01505545198</v>
      </c>
      <c r="C72" s="46">
        <f>Haittaraha!C72</f>
        <v>3512.4420812679705</v>
      </c>
      <c r="D72" s="46">
        <f>Haittaraha!D72</f>
        <v>6933.2552386767757</v>
      </c>
      <c r="E72" s="46">
        <f>Haittaraha!E72</f>
        <v>10262.439472226417</v>
      </c>
      <c r="F72" s="46">
        <f>Haittaraha!F72</f>
        <v>13499.994781916894</v>
      </c>
      <c r="G72" s="46">
        <f>Haittaraha!G72</f>
        <v>16645.921167748209</v>
      </c>
      <c r="H72" s="46">
        <f>Haittaraha!H72</f>
        <v>31001.119239017302</v>
      </c>
    </row>
    <row r="73" spans="1:8" s="47" customFormat="1" ht="26.1" customHeight="1" x14ac:dyDescent="0.3">
      <c r="A73" s="44">
        <v>62</v>
      </c>
      <c r="B73" s="46">
        <f>Haittaraha!B73</f>
        <v>19.528799718586001</v>
      </c>
      <c r="C73" s="46">
        <f>Haittaraha!C73</f>
        <v>3427.1090626146574</v>
      </c>
      <c r="D73" s="46">
        <f>Haittaraha!D73</f>
        <v>6764.8152801176275</v>
      </c>
      <c r="E73" s="46">
        <f>Haittaraha!E73</f>
        <v>10013.118652508912</v>
      </c>
      <c r="F73" s="46">
        <f>Haittaraha!F73</f>
        <v>13172.019179788509</v>
      </c>
      <c r="G73" s="46">
        <f>Haittaraha!G73</f>
        <v>16241.516861956421</v>
      </c>
      <c r="H73" s="46">
        <f>Haittaraha!H73</f>
        <v>30247.962596120673</v>
      </c>
    </row>
    <row r="74" spans="1:8" s="47" customFormat="1" ht="26.1" customHeight="1" x14ac:dyDescent="0.3">
      <c r="A74" s="44">
        <v>63</v>
      </c>
      <c r="B74" s="46">
        <f>Haittaraha!B74</f>
        <v>19.039291148808999</v>
      </c>
      <c r="C74" s="46">
        <f>Haittaraha!C74</f>
        <v>3341.2052037044914</v>
      </c>
      <c r="D74" s="46">
        <f>Haittaraha!D74</f>
        <v>6595.2485325297339</v>
      </c>
      <c r="E74" s="46">
        <f>Haittaraha!E74</f>
        <v>9762.1299864757311</v>
      </c>
      <c r="F74" s="46">
        <f>Haittaraha!F74</f>
        <v>12841.849565542479</v>
      </c>
      <c r="G74" s="46">
        <f>Haittaraha!G74</f>
        <v>15834.407269729982</v>
      </c>
      <c r="H74" s="46">
        <f>Haittaraha!H74</f>
        <v>29489.767667478769</v>
      </c>
    </row>
    <row r="75" spans="1:8" s="47" customFormat="1" ht="26.1" customHeight="1" x14ac:dyDescent="0.3">
      <c r="A75" s="44">
        <v>64</v>
      </c>
      <c r="B75" s="46">
        <f>Haittaraha!B75</f>
        <v>18.545758212479001</v>
      </c>
      <c r="C75" s="46">
        <f>Haittaraha!C75</f>
        <v>3254.5951087079402</v>
      </c>
      <c r="D75" s="46">
        <f>Haittaraha!D75</f>
        <v>6424.2877363191501</v>
      </c>
      <c r="E75" s="46">
        <f>Haittaraha!E75</f>
        <v>9509.0778828336315</v>
      </c>
      <c r="F75" s="46">
        <f>Haittaraha!F75</f>
        <v>12508.965548251386</v>
      </c>
      <c r="G75" s="46">
        <f>Haittaraha!G75</f>
        <v>15423.950732572412</v>
      </c>
      <c r="H75" s="46">
        <f>Haittaraha!H75</f>
        <v>28725.339437726601</v>
      </c>
    </row>
    <row r="76" spans="1:8" s="47" customFormat="1" ht="26.1" customHeight="1" x14ac:dyDescent="0.3">
      <c r="A76" s="44">
        <v>65</v>
      </c>
      <c r="B76" s="46">
        <f>Haittaraha!B76</f>
        <v>18.047033581528002</v>
      </c>
      <c r="C76" s="46">
        <f>Haittaraha!C76</f>
        <v>3167.0739232223495</v>
      </c>
      <c r="D76" s="46">
        <f>Haittaraha!D76</f>
        <v>6251.5285267084628</v>
      </c>
      <c r="E76" s="46">
        <f>Haittaraha!E76</f>
        <v>9253.3638104583424</v>
      </c>
      <c r="F76" s="46">
        <f>Haittaraha!F76</f>
        <v>12172.579774471986</v>
      </c>
      <c r="G76" s="46">
        <f>Haittaraha!G76</f>
        <v>15009.176418749392</v>
      </c>
      <c r="H76" s="46">
        <f>Haittaraha!H76</f>
        <v>27952.869844092907</v>
      </c>
    </row>
    <row r="77" spans="1:8" s="47" customFormat="1" ht="26.1" customHeight="1" x14ac:dyDescent="0.3">
      <c r="A77" s="44">
        <v>66</v>
      </c>
      <c r="B77" s="46">
        <f>Haittaraha!B77</f>
        <v>16.703876884208999</v>
      </c>
      <c r="C77" s="46">
        <f>Haittaraha!C77</f>
        <v>2931.363354409837</v>
      </c>
      <c r="D77" s="46">
        <f>Haittaraha!D77</f>
        <v>5786.2563604437655</v>
      </c>
      <c r="E77" s="46">
        <f>Haittaraha!E77</f>
        <v>8564.6790181017859</v>
      </c>
      <c r="F77" s="46">
        <f>Haittaraha!F77</f>
        <v>11266.631327383895</v>
      </c>
      <c r="G77" s="46">
        <f>Haittaraha!G77</f>
        <v>13892.113288290098</v>
      </c>
      <c r="H77" s="46">
        <f>Haittaraha!H77</f>
        <v>25872.467867182477</v>
      </c>
    </row>
    <row r="78" spans="1:8" s="47" customFormat="1" ht="26.1" customHeight="1" x14ac:dyDescent="0.3">
      <c r="A78" s="44">
        <v>67</v>
      </c>
      <c r="B78" s="46">
        <f>Haittaraha!B78</f>
        <v>16.204354435498001</v>
      </c>
      <c r="C78" s="46">
        <f>Haittaraha!C78</f>
        <v>2843.702159885544</v>
      </c>
      <c r="D78" s="46">
        <f>Haittaraha!D78</f>
        <v>5613.2207851653784</v>
      </c>
      <c r="E78" s="46">
        <f>Haittaraha!E78</f>
        <v>8308.5558758395018</v>
      </c>
      <c r="F78" s="46">
        <f>Haittaraha!F78</f>
        <v>10929.707431907917</v>
      </c>
      <c r="G78" s="46">
        <f>Haittaraha!G78</f>
        <v>13476.675453370624</v>
      </c>
      <c r="H78" s="46">
        <f>Haittaraha!H78</f>
        <v>25098.762541598495</v>
      </c>
    </row>
    <row r="79" spans="1:8" s="47" customFormat="1" ht="26.1" customHeight="1" x14ac:dyDescent="0.3">
      <c r="A79" s="44">
        <v>68</v>
      </c>
      <c r="B79" s="46">
        <f>Haittaraha!B79</f>
        <v>15.699950412491001</v>
      </c>
      <c r="C79" s="46">
        <f>Haittaraha!C79</f>
        <v>2755.1842978880454</v>
      </c>
      <c r="D79" s="46">
        <f>Haittaraha!D79</f>
        <v>5438.4942227877073</v>
      </c>
      <c r="E79" s="46">
        <f>Haittaraha!E79</f>
        <v>8049.9297746989851</v>
      </c>
      <c r="F79" s="46">
        <f>Haittaraha!F79</f>
        <v>10589.49095362188</v>
      </c>
      <c r="G79" s="46">
        <f>Haittaraha!G79</f>
        <v>13057.177759556391</v>
      </c>
      <c r="H79" s="46">
        <f>Haittaraha!H79</f>
        <v>24317.496194403186</v>
      </c>
    </row>
    <row r="80" spans="1:8" s="47" customFormat="1" ht="26.1" customHeight="1" x14ac:dyDescent="0.3">
      <c r="A80" s="44">
        <v>69</v>
      </c>
      <c r="B80" s="46">
        <f>Haittaraha!B80</f>
        <v>15.190343392347</v>
      </c>
      <c r="C80" s="46">
        <f>Haittaraha!C80</f>
        <v>2665.7533619229753</v>
      </c>
      <c r="D80" s="46">
        <f>Haittaraha!D80</f>
        <v>5261.9653317957846</v>
      </c>
      <c r="E80" s="46">
        <f>Haittaraha!E80</f>
        <v>7788.6359096184315</v>
      </c>
      <c r="F80" s="46">
        <f>Haittaraha!F80</f>
        <v>10245.765095390912</v>
      </c>
      <c r="G80" s="46">
        <f>Haittaraha!G80</f>
        <v>12633.352889113228</v>
      </c>
      <c r="H80" s="46">
        <f>Haittaraha!H80</f>
        <v>23528.170976972342</v>
      </c>
    </row>
    <row r="81" spans="1:8" s="47" customFormat="1" ht="26.1" customHeight="1" x14ac:dyDescent="0.3">
      <c r="A81" s="44">
        <v>70</v>
      </c>
      <c r="B81" s="46">
        <f>Haittaraha!B81</f>
        <v>14.675810006443999</v>
      </c>
      <c r="C81" s="46">
        <f>Haittaraha!C81</f>
        <v>2575.4578980308575</v>
      </c>
      <c r="D81" s="46">
        <f>Haittaraha!D81</f>
        <v>5083.7299378522139</v>
      </c>
      <c r="E81" s="46">
        <f>Haittaraha!E81</f>
        <v>7524.8161194640707</v>
      </c>
      <c r="F81" s="46">
        <f>Haittaraha!F81</f>
        <v>9898.7164428664255</v>
      </c>
      <c r="G81" s="46">
        <f>Haittaraha!G81</f>
        <v>12205.430908059279</v>
      </c>
      <c r="H81" s="46">
        <f>Haittaraha!H81</f>
        <v>22731.215360881048</v>
      </c>
    </row>
    <row r="82" spans="1:8" s="47" customFormat="1" ht="26.1" customHeight="1" x14ac:dyDescent="0.3">
      <c r="A82" s="44">
        <v>71</v>
      </c>
      <c r="B82" s="46">
        <f>Haittaraha!B82</f>
        <v>14.156623062902</v>
      </c>
      <c r="C82" s="46">
        <f>Haittaraha!C82</f>
        <v>2484.345781308672</v>
      </c>
      <c r="D82" s="46">
        <f>Haittaraha!D82</f>
        <v>4903.8825422353784</v>
      </c>
      <c r="E82" s="46">
        <f>Haittaraha!E82</f>
        <v>7258.6102827801196</v>
      </c>
      <c r="F82" s="46">
        <f>Haittaraha!F82</f>
        <v>9548.5290029428961</v>
      </c>
      <c r="G82" s="46">
        <f>Haittaraha!G82</f>
        <v>11773.638702723705</v>
      </c>
      <c r="H82" s="46">
        <f>Haittaraha!H82</f>
        <v>21927.051895898279</v>
      </c>
    </row>
    <row r="83" spans="1:8" s="47" customFormat="1" ht="26.1" customHeight="1" x14ac:dyDescent="0.3">
      <c r="A83" s="44">
        <v>72</v>
      </c>
      <c r="B83" s="46">
        <f>Haittaraha!B83</f>
        <v>13.632422678796001</v>
      </c>
      <c r="C83" s="46">
        <f>Haittaraha!C83</f>
        <v>2392.3538559019103</v>
      </c>
      <c r="D83" s="46">
        <f>Haittaraha!D83</f>
        <v>4722.2984807802923</v>
      </c>
      <c r="E83" s="46">
        <f>Haittaraha!E83</f>
        <v>6989.8338746351455</v>
      </c>
      <c r="F83" s="46">
        <f>Haittaraha!F83</f>
        <v>9194.9600374664715</v>
      </c>
      <c r="G83" s="46">
        <f>Haittaraha!G83</f>
        <v>11337.676969274271</v>
      </c>
      <c r="H83" s="46">
        <f>Haittaraha!H83</f>
        <v>21115.123162960335</v>
      </c>
    </row>
    <row r="84" spans="1:8" s="47" customFormat="1" ht="26.1" customHeight="1" x14ac:dyDescent="0.3">
      <c r="A84" s="44">
        <v>73</v>
      </c>
      <c r="B84" s="46">
        <f>Haittaraha!B84</f>
        <v>13.103551874709</v>
      </c>
      <c r="C84" s="46">
        <f>Haittaraha!C84</f>
        <v>2299.5423184926822</v>
      </c>
      <c r="D84" s="46">
        <f>Haittaraha!D84</f>
        <v>4539.0965765029468</v>
      </c>
      <c r="E84" s="46">
        <f>Haittaraha!E84</f>
        <v>6718.6627740307931</v>
      </c>
      <c r="F84" s="46">
        <f>Haittaraha!F84</f>
        <v>8838.2409110762219</v>
      </c>
      <c r="G84" s="46">
        <f>Haittaraha!G84</f>
        <v>10897.830987639234</v>
      </c>
      <c r="H84" s="46">
        <f>Haittaraha!H84</f>
        <v>20295.960463218024</v>
      </c>
    </row>
    <row r="85" spans="1:8" s="47" customFormat="1" ht="26.1" customHeight="1" x14ac:dyDescent="0.3">
      <c r="A85" s="44">
        <v>74</v>
      </c>
      <c r="B85" s="46">
        <f>Haittaraha!B85</f>
        <v>12.571172302605</v>
      </c>
      <c r="C85" s="46">
        <f>Haittaraha!C85</f>
        <v>2206.1150273841517</v>
      </c>
      <c r="D85" s="46">
        <f>Haittaraha!D85</f>
        <v>4354.6792279669762</v>
      </c>
      <c r="E85" s="46">
        <f>Haittaraha!E85</f>
        <v>6445.6926017484766</v>
      </c>
      <c r="F85" s="46">
        <f>Haittaraha!F85</f>
        <v>8479.1551487286506</v>
      </c>
      <c r="G85" s="46">
        <f>Haittaraha!G85</f>
        <v>10455.066868907499</v>
      </c>
      <c r="H85" s="46">
        <f>Haittaraha!H85</f>
        <v>19471.363067781858</v>
      </c>
    </row>
    <row r="86" spans="1:8" s="47" customFormat="1" ht="26.1" customHeight="1" x14ac:dyDescent="0.3">
      <c r="A86" s="44">
        <v>75</v>
      </c>
      <c r="B86" s="46">
        <f>Haittaraha!B86</f>
        <v>12.035935615326</v>
      </c>
      <c r="C86" s="46">
        <f>Haittaraha!C86</f>
        <v>2112.1863411335598</v>
      </c>
      <c r="D86" s="46">
        <f>Haittaraha!D86</f>
        <v>4169.272169020157</v>
      </c>
      <c r="E86" s="46">
        <f>Haittaraha!E86</f>
        <v>6171.2574836597923</v>
      </c>
      <c r="F86" s="46">
        <f>Haittaraha!F86</f>
        <v>8118.142285052465</v>
      </c>
      <c r="G86" s="46">
        <f>Haittaraha!G86</f>
        <v>10009.926573198174</v>
      </c>
      <c r="H86" s="46">
        <f>Haittaraha!H86</f>
        <v>18642.340315222289</v>
      </c>
    </row>
    <row r="87" spans="1:8" s="47" customFormat="1" ht="26.1" customHeight="1" x14ac:dyDescent="0.3">
      <c r="A87" s="44">
        <v>76</v>
      </c>
      <c r="B87" s="46">
        <f>Haittaraha!B87</f>
        <v>10.792520407725</v>
      </c>
      <c r="C87" s="46">
        <f>Haittaraha!C87</f>
        <v>1893.9794063516601</v>
      </c>
      <c r="D87" s="46">
        <f>Haittaraha!D87</f>
        <v>3738.5506542767548</v>
      </c>
      <c r="E87" s="46">
        <f>Haittaraha!E87</f>
        <v>5533.7137437752854</v>
      </c>
      <c r="F87" s="46">
        <f>Haittaraha!F87</f>
        <v>7279.4686748472514</v>
      </c>
      <c r="G87" s="46">
        <f>Haittaraha!G87</f>
        <v>8975.8154474926505</v>
      </c>
      <c r="H87" s="46">
        <f>Haittaraha!H87</f>
        <v>16716.426934321174</v>
      </c>
    </row>
    <row r="88" spans="1:8" s="47" customFormat="1" ht="26.1" customHeight="1" x14ac:dyDescent="0.3">
      <c r="A88" s="44">
        <v>77</v>
      </c>
      <c r="B88" s="46">
        <f>Haittaraha!B88</f>
        <v>10.282919861819</v>
      </c>
      <c r="C88" s="46">
        <f>Haittaraha!C88</f>
        <v>1804.5496065506161</v>
      </c>
      <c r="D88" s="46">
        <f>Haittaraha!D88</f>
        <v>3562.0240059738253</v>
      </c>
      <c r="E88" s="46">
        <f>Haittaraha!E88</f>
        <v>5272.4231982696265</v>
      </c>
      <c r="F88" s="46">
        <f>Haittaraha!F88</f>
        <v>6935.7471834380203</v>
      </c>
      <c r="G88" s="46">
        <f>Haittaraha!G88</f>
        <v>8551.9959614790077</v>
      </c>
      <c r="H88" s="46">
        <f>Haittaraha!H88</f>
        <v>15927.111744772832</v>
      </c>
    </row>
    <row r="89" spans="1:8" s="47" customFormat="1" ht="26.1" customHeight="1" x14ac:dyDescent="0.3">
      <c r="A89" s="44">
        <v>78</v>
      </c>
      <c r="B89" s="46">
        <f>Haittaraha!B89</f>
        <v>9.7740868718253999</v>
      </c>
      <c r="C89" s="46">
        <f>Haittaraha!C89</f>
        <v>1715.2545051366394</v>
      </c>
      <c r="D89" s="46">
        <f>Haittaraha!D89</f>
        <v>3385.7632405740619</v>
      </c>
      <c r="E89" s="46">
        <f>Haittaraha!E89</f>
        <v>5011.5262063122682</v>
      </c>
      <c r="F89" s="46">
        <f>Haittaraha!F89</f>
        <v>6592.5434023512571</v>
      </c>
      <c r="G89" s="46">
        <f>Haittaraha!G89</f>
        <v>8128.8148286910309</v>
      </c>
      <c r="H89" s="46">
        <f>Haittaraha!H89</f>
        <v>15138.985414901645</v>
      </c>
    </row>
    <row r="90" spans="1:8" s="47" customFormat="1" ht="26.1" customHeight="1" x14ac:dyDescent="0.3">
      <c r="A90" s="44">
        <v>79</v>
      </c>
      <c r="B90" s="46">
        <f>Haittaraha!B90</f>
        <v>9.2680374776899992</v>
      </c>
      <c r="C90" s="46">
        <f>Haittaraha!C90</f>
        <v>1626.4478969598181</v>
      </c>
      <c r="D90" s="46">
        <f>Haittaraha!D90</f>
        <v>3210.4667183467714</v>
      </c>
      <c r="E90" s="46">
        <f>Haittaraha!E90</f>
        <v>4752.0564641608598</v>
      </c>
      <c r="F90" s="46">
        <f>Haittaraha!F90</f>
        <v>6251.2171344020826</v>
      </c>
      <c r="G90" s="46">
        <f>Haittaraha!G90</f>
        <v>7707.9487290704419</v>
      </c>
      <c r="H90" s="46">
        <f>Haittaraha!H90</f>
        <v>14355.170568819263</v>
      </c>
    </row>
    <row r="91" spans="1:8" s="47" customFormat="1" ht="26.1" customHeight="1" x14ac:dyDescent="0.3">
      <c r="A91" s="44">
        <v>80</v>
      </c>
      <c r="B91" s="46">
        <f>Haittaraha!B91</f>
        <v>8.7662152649463998</v>
      </c>
      <c r="C91" s="46">
        <f>Haittaraha!C91</f>
        <v>1538.3831168454437</v>
      </c>
      <c r="D91" s="46">
        <f>Haittaraha!D91</f>
        <v>3036.6345002079629</v>
      </c>
      <c r="E91" s="46">
        <f>Haittaraha!E91</f>
        <v>4494.7541500875568</v>
      </c>
      <c r="F91" s="46">
        <f>Haittaraha!F91</f>
        <v>5912.7420664842266</v>
      </c>
      <c r="G91" s="46">
        <f>Haittaraha!G91</f>
        <v>7290.5982493979727</v>
      </c>
      <c r="H91" s="46">
        <f>Haittaraha!H91</f>
        <v>13577.90316172283</v>
      </c>
    </row>
    <row r="92" spans="1:8" s="47" customFormat="1" ht="26.1" customHeight="1" x14ac:dyDescent="0.3">
      <c r="A92" s="44">
        <v>81</v>
      </c>
      <c r="B92" s="46">
        <f>Haittaraha!B92</f>
        <v>8.2703418342589003</v>
      </c>
      <c r="C92" s="46">
        <f>Haittaraha!C92</f>
        <v>1451.3622884940944</v>
      </c>
      <c r="D92" s="46">
        <f>Haittaraha!D92</f>
        <v>2864.8629520709515</v>
      </c>
      <c r="E92" s="46">
        <f>Haittaraha!E92</f>
        <v>4240.5019907305714</v>
      </c>
      <c r="F92" s="46">
        <f>Haittaraha!F92</f>
        <v>5578.2794044729544</v>
      </c>
      <c r="G92" s="46">
        <f>Haittaraha!G92</f>
        <v>6878.1951932980992</v>
      </c>
      <c r="H92" s="46">
        <f>Haittaraha!H92</f>
        <v>12809.84976366527</v>
      </c>
    </row>
    <row r="93" spans="1:8" s="47" customFormat="1" ht="26.1" customHeight="1" x14ac:dyDescent="0.3">
      <c r="A93" s="44">
        <v>82</v>
      </c>
      <c r="B93" s="46">
        <f>Haittaraha!B93</f>
        <v>7.7824330728096003</v>
      </c>
      <c r="C93" s="46">
        <f>Haittaraha!C93</f>
        <v>1365.7391799473569</v>
      </c>
      <c r="D93" s="46">
        <f>Haittaraha!D93</f>
        <v>2695.850381287391</v>
      </c>
      <c r="E93" s="46">
        <f>Haittaraha!E93</f>
        <v>3990.3336040201034</v>
      </c>
      <c r="F93" s="46">
        <f>Haittaraha!F93</f>
        <v>5249.1888481454926</v>
      </c>
      <c r="G93" s="46">
        <f>Haittaraha!G93</f>
        <v>6472.4161136635603</v>
      </c>
      <c r="H93" s="46">
        <f>Haittaraha!H93</f>
        <v>12054.132762144061</v>
      </c>
    </row>
    <row r="94" spans="1:8" s="47" customFormat="1" ht="26.1" customHeight="1" x14ac:dyDescent="0.3">
      <c r="A94" s="44">
        <v>83</v>
      </c>
      <c r="B94" s="46">
        <f>Haittaraha!B94</f>
        <v>7.3041087498005002</v>
      </c>
      <c r="C94" s="46">
        <f>Haittaraha!C94</f>
        <v>1281.7980445024898</v>
      </c>
      <c r="D94" s="46">
        <f>Haittaraha!D94</f>
        <v>2530.1578791483926</v>
      </c>
      <c r="E94" s="46">
        <f>Haittaraha!E94</f>
        <v>3745.0795039377094</v>
      </c>
      <c r="F94" s="46">
        <f>Haittaraha!F94</f>
        <v>4926.5629188704388</v>
      </c>
      <c r="G94" s="46">
        <f>Haittaraha!G94</f>
        <v>6074.6081239465821</v>
      </c>
      <c r="H94" s="46">
        <f>Haittaraha!H94</f>
        <v>11313.261001478497</v>
      </c>
    </row>
    <row r="95" spans="1:8" s="47" customFormat="1" ht="26.1" customHeight="1" x14ac:dyDescent="0.3">
      <c r="A95" s="44">
        <v>84</v>
      </c>
      <c r="B95" s="46">
        <f>Haittaraha!B95</f>
        <v>6.8369900860296999</v>
      </c>
      <c r="C95" s="46">
        <f>Haittaraha!C95</f>
        <v>1199.823390197352</v>
      </c>
      <c r="D95" s="46">
        <f>Haittaraha!D95</f>
        <v>2368.3470397808596</v>
      </c>
      <c r="E95" s="46">
        <f>Haittaraha!E95</f>
        <v>3505.5709487505242</v>
      </c>
      <c r="F95" s="46">
        <f>Haittaraha!F95</f>
        <v>4611.495117106344</v>
      </c>
      <c r="G95" s="46">
        <f>Haittaraha!G95</f>
        <v>5686.1195448483204</v>
      </c>
      <c r="H95" s="46">
        <f>Haittaraha!H95</f>
        <v>10589.745574350542</v>
      </c>
    </row>
    <row r="96" spans="1:8" s="47" customFormat="1" ht="26.1" customHeight="1" x14ac:dyDescent="0.3">
      <c r="A96" s="44">
        <v>85</v>
      </c>
      <c r="B96" s="46">
        <f>Haittaraha!B96</f>
        <v>6.3821824081595997</v>
      </c>
      <c r="C96" s="46">
        <f>Haittaraha!C96</f>
        <v>1120.0091908079282</v>
      </c>
      <c r="D96" s="46">
        <f>Haittaraha!D96</f>
        <v>2210.8007505513015</v>
      </c>
      <c r="E96" s="46">
        <f>Haittaraha!E96</f>
        <v>3272.3746792301204</v>
      </c>
      <c r="F96" s="46">
        <f>Haittaraha!F96</f>
        <v>4304.7309768443847</v>
      </c>
      <c r="G96" s="46">
        <f>Haittaraha!G96</f>
        <v>5307.8696433940941</v>
      </c>
      <c r="H96" s="46">
        <f>Haittaraha!H96</f>
        <v>9885.2985101743234</v>
      </c>
    </row>
    <row r="97" spans="1:8" s="47" customFormat="1" ht="26.1" customHeight="1" x14ac:dyDescent="0.3">
      <c r="A97" s="44">
        <v>86</v>
      </c>
      <c r="B97" s="46">
        <f>Haittaraha!B97</f>
        <v>5.5667393881715999</v>
      </c>
      <c r="C97" s="46">
        <f>Haittaraha!C97</f>
        <v>976.90709523023418</v>
      </c>
      <c r="D97" s="46">
        <f>Haittaraha!D97</f>
        <v>1928.3296575414183</v>
      </c>
      <c r="E97" s="46">
        <f>Haittaraha!E97</f>
        <v>2854.2676869335533</v>
      </c>
      <c r="F97" s="46">
        <f>Haittaraha!F97</f>
        <v>3754.7211834066384</v>
      </c>
      <c r="G97" s="46">
        <f>Haittaraha!G97</f>
        <v>4629.6901469606746</v>
      </c>
      <c r="H97" s="46">
        <f>Haittaraha!H97</f>
        <v>8622.2669709451093</v>
      </c>
    </row>
    <row r="98" spans="1:8" s="47" customFormat="1" ht="26.1" customHeight="1" x14ac:dyDescent="0.3">
      <c r="A98" s="44">
        <v>87</v>
      </c>
      <c r="B98" s="46">
        <f>Haittaraha!B98</f>
        <v>5.1772832017989998</v>
      </c>
      <c r="C98" s="46">
        <f>Haittaraha!C98</f>
        <v>908.56142908370646</v>
      </c>
      <c r="D98" s="46">
        <f>Haittaraha!D98</f>
        <v>1793.421255669577</v>
      </c>
      <c r="E98" s="46">
        <f>Haittaraha!E98</f>
        <v>2654.5794797576123</v>
      </c>
      <c r="F98" s="46">
        <f>Haittaraha!F98</f>
        <v>3492.0361013478109</v>
      </c>
      <c r="G98" s="46">
        <f>Haittaraha!G98</f>
        <v>4305.7911204401744</v>
      </c>
      <c r="H98" s="46">
        <f>Haittaraha!H98</f>
        <v>8019.0421784344526</v>
      </c>
    </row>
    <row r="99" spans="1:8" s="47" customFormat="1" ht="26.1" customHeight="1" x14ac:dyDescent="0.3">
      <c r="A99" s="44">
        <v>88</v>
      </c>
      <c r="B99" s="46">
        <f>Haittaraha!B99</f>
        <v>4.8022068616534002</v>
      </c>
      <c r="C99" s="46">
        <f>Haittaraha!C99</f>
        <v>842.73928215155524</v>
      </c>
      <c r="D99" s="46">
        <f>Haittaraha!D99</f>
        <v>1663.4940612904611</v>
      </c>
      <c r="E99" s="46">
        <f>Haittaraha!E99</f>
        <v>2462.2643374167178</v>
      </c>
      <c r="F99" s="46">
        <f>Haittaraha!F99</f>
        <v>3239.0501105303256</v>
      </c>
      <c r="G99" s="46">
        <f>Haittaraha!G99</f>
        <v>3993.8513806312835</v>
      </c>
      <c r="H99" s="46">
        <f>Haittaraha!H99</f>
        <v>7438.0901859463356</v>
      </c>
    </row>
    <row r="100" spans="1:8" s="47" customFormat="1" ht="26.1" customHeight="1" x14ac:dyDescent="0.3">
      <c r="A100" s="44">
        <v>89</v>
      </c>
      <c r="B100" s="46">
        <f>Haittaraha!B100</f>
        <v>4.4418345871579001</v>
      </c>
      <c r="C100" s="46">
        <f>Haittaraha!C100</f>
        <v>779.49755170033984</v>
      </c>
      <c r="D100" s="46">
        <f>Haittaraha!D100</f>
        <v>1538.6603846606708</v>
      </c>
      <c r="E100" s="46">
        <f>Haittaraha!E100</f>
        <v>2277.4884988809931</v>
      </c>
      <c r="F100" s="46">
        <f>Haittaraha!F100</f>
        <v>2995.9818943613063</v>
      </c>
      <c r="G100" s="46">
        <f>Haittaraha!G100</f>
        <v>3694.1405711016105</v>
      </c>
      <c r="H100" s="46">
        <f>Haittaraha!H100</f>
        <v>6879.9131737029993</v>
      </c>
    </row>
    <row r="101" spans="1:8" s="47" customFormat="1" ht="26.1" customHeight="1" x14ac:dyDescent="0.3">
      <c r="A101" s="44">
        <v>90</v>
      </c>
      <c r="B101" s="46">
        <f>Haittaraha!B101</f>
        <v>4.0970075507399004</v>
      </c>
      <c r="C101" s="46">
        <f>Haittaraha!C101</f>
        <v>718.98385507934506</v>
      </c>
      <c r="D101" s="46">
        <f>Haittaraha!D101</f>
        <v>1419.2116095914027</v>
      </c>
      <c r="E101" s="46">
        <f>Haittaraha!E101</f>
        <v>2100.6832635361739</v>
      </c>
      <c r="F101" s="46">
        <f>Haittaraha!F101</f>
        <v>2763.3988169136569</v>
      </c>
      <c r="G101" s="46">
        <f>Haittaraha!G101</f>
        <v>3407.358269723853</v>
      </c>
      <c r="H101" s="46">
        <f>Haittaraha!H101</f>
        <v>6345.8140252655248</v>
      </c>
    </row>
    <row r="102" spans="1:8" s="47" customFormat="1" ht="26.1" customHeight="1" x14ac:dyDescent="0.3">
      <c r="A102" s="44">
        <v>91</v>
      </c>
      <c r="B102" s="46">
        <f>Haittaraha!B102</f>
        <v>3.7690371334187001</v>
      </c>
      <c r="C102" s="46">
        <f>Haittaraha!C102</f>
        <v>661.4283265436477</v>
      </c>
      <c r="D102" s="46">
        <f>Haittaraha!D102</f>
        <v>1305.6020010905045</v>
      </c>
      <c r="E102" s="46">
        <f>Haittaraha!E102</f>
        <v>1932.5210236405708</v>
      </c>
      <c r="F102" s="46">
        <f>Haittaraha!F102</f>
        <v>2542.1853941938457</v>
      </c>
      <c r="G102" s="46">
        <f>Haittaraha!G102</f>
        <v>3134.5951127503299</v>
      </c>
      <c r="H102" s="46">
        <f>Haittaraha!H102</f>
        <v>5837.8239255808903</v>
      </c>
    </row>
    <row r="103" spans="1:8" s="47" customFormat="1" ht="26.1" customHeight="1" x14ac:dyDescent="0.3">
      <c r="A103" s="44">
        <v>92</v>
      </c>
      <c r="B103" s="46">
        <f>Haittaraha!B103</f>
        <v>3.4589724551458998</v>
      </c>
      <c r="C103" s="46">
        <f>Haittaraha!C103</f>
        <v>607.01507615355399</v>
      </c>
      <c r="D103" s="46">
        <f>Haittaraha!D103</f>
        <v>1198.19497640745</v>
      </c>
      <c r="E103" s="46">
        <f>Haittaraha!E103</f>
        <v>1773.539700761688</v>
      </c>
      <c r="F103" s="46">
        <f>Haittaraha!F103</f>
        <v>2333.049249216268</v>
      </c>
      <c r="G103" s="46">
        <f>Haittaraha!G103</f>
        <v>2876.7236217711907</v>
      </c>
      <c r="H103" s="46">
        <f>Haittaraha!H103</f>
        <v>5357.5678460509334</v>
      </c>
    </row>
    <row r="104" spans="1:8" s="47" customFormat="1" ht="26.1" customHeight="1" x14ac:dyDescent="0.3">
      <c r="A104" s="44">
        <v>93</v>
      </c>
      <c r="B104" s="46">
        <f>Haittaraha!B104</f>
        <v>3.1652550518777001</v>
      </c>
      <c r="C104" s="46">
        <f>Haittaraha!C104</f>
        <v>555.47060905401759</v>
      </c>
      <c r="D104" s="46">
        <f>Haittaraha!D104</f>
        <v>1096.4506804805389</v>
      </c>
      <c r="E104" s="46">
        <f>Haittaraha!E104</f>
        <v>1622.9402142795643</v>
      </c>
      <c r="F104" s="46">
        <f>Haittaraha!F104</f>
        <v>2134.9392104510939</v>
      </c>
      <c r="G104" s="46">
        <f>Haittaraha!G104</f>
        <v>2632.4476689951266</v>
      </c>
      <c r="H104" s="46">
        <f>Haittaraha!H104</f>
        <v>4902.631897302851</v>
      </c>
    </row>
    <row r="105" spans="1:8" s="47" customFormat="1" ht="26.1" customHeight="1" x14ac:dyDescent="0.3">
      <c r="A105" s="44">
        <v>94</v>
      </c>
      <c r="B105" s="46">
        <f>Haittaraha!B105</f>
        <v>2.8826467267674998</v>
      </c>
      <c r="C105" s="46">
        <f>Haittaraha!C105</f>
        <v>505.8756740804285</v>
      </c>
      <c r="D105" s="46">
        <f>Haittaraha!D105</f>
        <v>998.55459144571535</v>
      </c>
      <c r="E105" s="46">
        <f>Haittaraha!E105</f>
        <v>1478.0367520958607</v>
      </c>
      <c r="F105" s="46">
        <f>Haittaraha!F105</f>
        <v>1944.3221560308643</v>
      </c>
      <c r="G105" s="46">
        <f>Haittaraha!G105</f>
        <v>2397.4108032507265</v>
      </c>
      <c r="H105" s="46">
        <f>Haittaraha!H105</f>
        <v>4464.902688622913</v>
      </c>
    </row>
    <row r="106" spans="1:8" s="47" customFormat="1" ht="26.1" customHeight="1" x14ac:dyDescent="0.3">
      <c r="A106" s="44">
        <v>95</v>
      </c>
      <c r="B106" s="46">
        <f>Haittaraha!B106</f>
        <v>2.6053289616125999</v>
      </c>
      <c r="C106" s="46">
        <f>Haittaraha!C106</f>
        <v>457.20917947339512</v>
      </c>
      <c r="D106" s="46">
        <f>Haittaraha!D106</f>
        <v>902.49116296052773</v>
      </c>
      <c r="E106" s="46">
        <f>Haittaraha!E106</f>
        <v>1335.8459504613979</v>
      </c>
      <c r="F106" s="46">
        <f>Haittaraha!F106</f>
        <v>1757.2735419760056</v>
      </c>
      <c r="G106" s="46">
        <f>Haittaraha!G106</f>
        <v>2166.7739375043511</v>
      </c>
      <c r="H106" s="46">
        <f>Haittaraha!H106</f>
        <v>4035.3679753521401</v>
      </c>
    </row>
    <row r="107" spans="1:8" s="47" customFormat="1" ht="26.1" customHeight="1" x14ac:dyDescent="0.3">
      <c r="A107" s="44">
        <v>96</v>
      </c>
      <c r="B107" s="46">
        <f>Haittaraha!B107</f>
        <v>2.3382658775043001</v>
      </c>
      <c r="C107" s="46">
        <f>Haittaraha!C107</f>
        <v>410.34227884322968</v>
      </c>
      <c r="D107" s="46">
        <f>Haittaraha!D107</f>
        <v>809.97997649924457</v>
      </c>
      <c r="E107" s="46">
        <f>Haittaraha!E107</f>
        <v>1198.9130929680448</v>
      </c>
      <c r="F107" s="46">
        <f>Haittaraha!F107</f>
        <v>1577.1416282496305</v>
      </c>
      <c r="G107" s="46">
        <f>Haittaraha!G107</f>
        <v>1944.6655823440015</v>
      </c>
      <c r="H107" s="46">
        <f>Haittaraha!H107</f>
        <v>3621.7166350076354</v>
      </c>
    </row>
    <row r="108" spans="1:8" s="47" customFormat="1" ht="26.1" customHeight="1" x14ac:dyDescent="0.3">
      <c r="A108" s="44">
        <v>97</v>
      </c>
      <c r="B108" s="46">
        <f>Haittaraha!B108</f>
        <v>2.0913173374117999</v>
      </c>
      <c r="C108" s="46">
        <f>Haittaraha!C108</f>
        <v>367.00527954239675</v>
      </c>
      <c r="D108" s="46">
        <f>Haittaraha!D108</f>
        <v>724.43650831412231</v>
      </c>
      <c r="E108" s="46">
        <f>Haittaraha!E108</f>
        <v>1072.2936863151767</v>
      </c>
      <c r="F108" s="46">
        <f>Haittaraha!F108</f>
        <v>1410.5768135455598</v>
      </c>
      <c r="G108" s="46">
        <f>Haittaraha!G108</f>
        <v>1739.2858900052718</v>
      </c>
      <c r="H108" s="46">
        <f>Haittaraha!H108</f>
        <v>3239.2205107437626</v>
      </c>
    </row>
    <row r="109" spans="1:8" s="47" customFormat="1" ht="26.1" customHeight="1" x14ac:dyDescent="0.3">
      <c r="A109" s="44">
        <v>98</v>
      </c>
      <c r="B109" s="46">
        <f>Haittaraha!B109</f>
        <v>1.8636368592440999</v>
      </c>
      <c r="C109" s="46">
        <f>Haittaraha!C109</f>
        <v>327.04963242874709</v>
      </c>
      <c r="D109" s="46">
        <f>Haittaraha!D109</f>
        <v>645.56753531587469</v>
      </c>
      <c r="E109" s="46">
        <f>Haittaraha!E109</f>
        <v>955.55370866138287</v>
      </c>
      <c r="F109" s="46">
        <f>Haittaraha!F109</f>
        <v>1257.0081524652715</v>
      </c>
      <c r="G109" s="46">
        <f>Haittaraha!G109</f>
        <v>1549.9308667275407</v>
      </c>
      <c r="H109" s="46">
        <f>Haittaraha!H109</f>
        <v>2886.5684949145939</v>
      </c>
    </row>
    <row r="110" spans="1:8" s="47" customFormat="1" ht="26.1" customHeight="1" x14ac:dyDescent="0.3">
      <c r="A110" s="44">
        <v>99</v>
      </c>
      <c r="B110" s="46">
        <f>Haittaraha!B110</f>
        <v>1.6542350619920001</v>
      </c>
      <c r="C110" s="46">
        <f>Haittaraha!C110</f>
        <v>290.30171102897611</v>
      </c>
      <c r="D110" s="46">
        <f>Haittaraha!D110</f>
        <v>573.03033394415274</v>
      </c>
      <c r="E110" s="46">
        <f>Haittaraha!E110</f>
        <v>848.18586874553023</v>
      </c>
      <c r="F110" s="46">
        <f>Haittaraha!F110</f>
        <v>1115.768315433108</v>
      </c>
      <c r="G110" s="46">
        <f>Haittaraha!G110</f>
        <v>1375.7776740068866</v>
      </c>
      <c r="H110" s="46">
        <f>Haittaraha!H110</f>
        <v>2562.2281451687891</v>
      </c>
    </row>
    <row r="111" spans="1:8" s="47" customFormat="1" ht="26.1" customHeight="1" x14ac:dyDescent="0.3">
      <c r="A111" s="44">
        <v>100</v>
      </c>
      <c r="B111" s="46">
        <f>Haittaraha!B111</f>
        <v>1.4619975385005</v>
      </c>
      <c r="C111" s="46">
        <f>Haittaraha!C111</f>
        <v>256.56594803145276</v>
      </c>
      <c r="D111" s="46">
        <f>Haittaraha!D111</f>
        <v>506.43887133165015</v>
      </c>
      <c r="E111" s="46">
        <f>Haittaraha!E111</f>
        <v>749.61876990059227</v>
      </c>
      <c r="F111" s="46">
        <f>Haittaraha!F111</f>
        <v>986.10564373827924</v>
      </c>
      <c r="G111" s="46">
        <f>Haittaraha!G111</f>
        <v>1215.8994928447107</v>
      </c>
      <c r="H111" s="46">
        <f>Haittaraha!H111</f>
        <v>2264.4733674080394</v>
      </c>
    </row>
    <row r="112" spans="1:8" s="48" customFormat="1" ht="26.1" customHeight="1" x14ac:dyDescent="0.3">
      <c r="A112" s="13" t="s">
        <v>22</v>
      </c>
      <c r="B112" s="11">
        <f>Haittaraha!B112</f>
        <v>1.2857034013954001</v>
      </c>
      <c r="C112" s="11">
        <f>Haittaraha!C112</f>
        <v>225.62808991087877</v>
      </c>
      <c r="D112" s="11">
        <f>Haittaraha!D112</f>
        <v>445.37022965016934</v>
      </c>
      <c r="E112" s="11">
        <f>Haittaraha!E112</f>
        <v>659.22641921787192</v>
      </c>
      <c r="F112" s="11">
        <f>Haittaraha!F112</f>
        <v>867.19665861398607</v>
      </c>
      <c r="G112" s="11">
        <f>Haittaraha!G112</f>
        <v>1069.2809478385125</v>
      </c>
      <c r="H112" s="11">
        <f>Haittaraha!H112</f>
        <v>1991.4131413873213</v>
      </c>
    </row>
    <row r="113" spans="1:8" s="48" customFormat="1" ht="26.1" customHeight="1" x14ac:dyDescent="0.3">
      <c r="A113" s="13" t="s">
        <v>23</v>
      </c>
      <c r="B113" s="11">
        <f>Haittaraha!B113</f>
        <v>1.124043562617</v>
      </c>
      <c r="C113" s="11">
        <f>Haittaraha!C113</f>
        <v>197.25840480365733</v>
      </c>
      <c r="D113" s="11">
        <f>Haittaraha!D113</f>
        <v>389.37093817765401</v>
      </c>
      <c r="E113" s="11">
        <f>Haittaraha!E113</f>
        <v>576.33760012199014</v>
      </c>
      <c r="F113" s="11">
        <f>Haittaraha!F113</f>
        <v>758.15839063666556</v>
      </c>
      <c r="G113" s="11">
        <f>Haittaraha!G113</f>
        <v>934.83330972168039</v>
      </c>
      <c r="H113" s="11">
        <f>Haittaraha!H113</f>
        <v>1741.0198337018453</v>
      </c>
    </row>
    <row r="114" spans="1:8" s="48" customFormat="1" ht="26.1" customHeight="1" x14ac:dyDescent="0.3">
      <c r="A114" s="13" t="s">
        <v>24</v>
      </c>
      <c r="B114" s="11">
        <f>Haittaraha!B114</f>
        <v>0.97563786171050004</v>
      </c>
      <c r="C114" s="11">
        <f>Haittaraha!C114</f>
        <v>171.21468835157563</v>
      </c>
      <c r="D114" s="11">
        <f>Haittaraha!D114</f>
        <v>337.96290657224063</v>
      </c>
      <c r="E114" s="11">
        <f>Haittaraha!E114</f>
        <v>500.24465466199496</v>
      </c>
      <c r="F114" s="11">
        <f>Haittaraha!F114</f>
        <v>658.05993262083848</v>
      </c>
      <c r="G114" s="11">
        <f>Haittaraha!G114</f>
        <v>811.4087404487716</v>
      </c>
      <c r="H114" s="11">
        <f>Haittaraha!H114</f>
        <v>1511.1557276247765</v>
      </c>
    </row>
    <row r="115" spans="1:8" s="48" customFormat="1" ht="26.1" customHeight="1" x14ac:dyDescent="0.3">
      <c r="A115" s="13" t="s">
        <v>25</v>
      </c>
      <c r="B115" s="11">
        <f>Haittaraha!B115</f>
        <v>0.83905033763860004</v>
      </c>
      <c r="C115" s="11">
        <f>Haittaraha!C115</f>
        <v>147.24494375219794</v>
      </c>
      <c r="D115" s="11">
        <f>Haittaraha!D115</f>
        <v>290.64871505868632</v>
      </c>
      <c r="E115" s="11">
        <f>Haittaraha!E115</f>
        <v>430.21131391946528</v>
      </c>
      <c r="F115" s="11">
        <f>Haittaraha!F115</f>
        <v>565.93274033453463</v>
      </c>
      <c r="G115" s="11">
        <f>Haittaraha!G115</f>
        <v>697.81299430389458</v>
      </c>
      <c r="H115" s="11">
        <f>Haittaraha!H115</f>
        <v>1299.5966774650512</v>
      </c>
    </row>
    <row r="116" spans="1:8" s="48" customFormat="1" ht="26.1" customHeight="1" x14ac:dyDescent="0.3">
      <c r="A116" s="13" t="s">
        <v>26</v>
      </c>
      <c r="B116" s="11">
        <f>Haittaraha!B116</f>
        <v>0.71280257912239997</v>
      </c>
      <c r="C116" s="11">
        <f>Haittaraha!C116</f>
        <v>125.08972461018998</v>
      </c>
      <c r="D116" s="11">
        <f>Haittaraha!D116</f>
        <v>246.91623901315759</v>
      </c>
      <c r="E116" s="11">
        <f>Haittaraha!E116</f>
        <v>365.47954320890284</v>
      </c>
      <c r="F116" s="11">
        <f>Haittaraha!F116</f>
        <v>480.77963719742576</v>
      </c>
      <c r="G116" s="11">
        <f>Haittaraha!G116</f>
        <v>592.81652097872643</v>
      </c>
      <c r="H116" s="11">
        <f>Haittaraha!H116</f>
        <v>1104.052786776894</v>
      </c>
    </row>
    <row r="117" spans="1:8" s="48" customFormat="1" ht="26.1" customHeight="1" x14ac:dyDescent="0.3">
      <c r="A117" s="13" t="s">
        <v>27</v>
      </c>
      <c r="B117" s="11">
        <f>Haittaraha!B117</f>
        <v>0.59538859849409997</v>
      </c>
      <c r="C117" s="11">
        <f>Haittaraha!C117</f>
        <v>104.4847451497296</v>
      </c>
      <c r="D117" s="11">
        <f>Haittaraha!D117</f>
        <v>206.2438012955532</v>
      </c>
      <c r="E117" s="11">
        <f>Haittaraha!E117</f>
        <v>305.27716843747083</v>
      </c>
      <c r="F117" s="11">
        <f>Haittaraha!F117</f>
        <v>401.58484657548246</v>
      </c>
      <c r="G117" s="11">
        <f>Haittaraha!G117</f>
        <v>495.16683570958816</v>
      </c>
      <c r="H117" s="11">
        <f>Haittaraha!H117</f>
        <v>922.19144632152643</v>
      </c>
    </row>
    <row r="118" spans="1:8" s="48" customFormat="1" ht="26.1" customHeight="1" x14ac:dyDescent="0.3">
      <c r="A118" s="13" t="s">
        <v>28</v>
      </c>
      <c r="B118" s="11">
        <f>Haittaraha!B118</f>
        <v>0.4853234045332</v>
      </c>
      <c r="C118" s="11">
        <f>Haittaraha!C118</f>
        <v>85.16940426153127</v>
      </c>
      <c r="D118" s="11">
        <f>Haittaraha!D118</f>
        <v>168.11699797710955</v>
      </c>
      <c r="E118" s="11">
        <f>Haittaraha!E118</f>
        <v>248.84278114673481</v>
      </c>
      <c r="F118" s="11">
        <f>Haittaraha!F118</f>
        <v>327.34675377040713</v>
      </c>
      <c r="G118" s="11">
        <f>Haittaraha!G118</f>
        <v>403.62891584812644</v>
      </c>
      <c r="H118" s="11">
        <f>Haittaraha!H118</f>
        <v>751.71256804742825</v>
      </c>
    </row>
    <row r="119" spans="1:8" s="48" customFormat="1" ht="26.1" customHeight="1" x14ac:dyDescent="0.3">
      <c r="A119" s="13" t="s">
        <v>29</v>
      </c>
      <c r="B119" s="11">
        <f>Haittaraha!B119</f>
        <v>0.38162142119659997</v>
      </c>
      <c r="C119" s="11">
        <f>Haittaraha!C119</f>
        <v>66.970743205791337</v>
      </c>
      <c r="D119" s="11">
        <f>Haittaraha!D119</f>
        <v>132.19442354534462</v>
      </c>
      <c r="E119" s="11">
        <f>Haittaraha!E119</f>
        <v>195.67104101865991</v>
      </c>
      <c r="F119" s="11">
        <f>Haittaraha!F119</f>
        <v>257.40059562573714</v>
      </c>
      <c r="G119" s="11">
        <f>Haittaraha!G119</f>
        <v>317.38308736657632</v>
      </c>
      <c r="H119" s="11">
        <f>Haittaraha!H119</f>
        <v>591.08960307720179</v>
      </c>
    </row>
    <row r="120" spans="1:8" s="48" customFormat="1" ht="26.1" customHeight="1" x14ac:dyDescent="0.3">
      <c r="A120" s="13" t="s">
        <v>30</v>
      </c>
      <c r="B120" s="11">
        <f>Haittaraha!B120</f>
        <v>0.29086645873349998</v>
      </c>
      <c r="C120" s="11">
        <f>Haittaraha!C120</f>
        <v>51.044154843141918</v>
      </c>
      <c r="D120" s="11">
        <f>Haittaraha!D120</f>
        <v>100.75672303820186</v>
      </c>
      <c r="E120" s="11">
        <f>Haittaraha!E120</f>
        <v>149.13770458517985</v>
      </c>
      <c r="F120" s="11">
        <f>Haittaraha!F120</f>
        <v>196.18709948407584</v>
      </c>
      <c r="G120" s="11">
        <f>Haittaraha!G120</f>
        <v>241.90490773488995</v>
      </c>
      <c r="H120" s="11">
        <f>Haittaraha!H120</f>
        <v>450.5201492677308</v>
      </c>
    </row>
    <row r="121" spans="1:8" s="48" customFormat="1" ht="26.1" customHeight="1" x14ac:dyDescent="0.3">
      <c r="A121" s="13" t="s">
        <v>31</v>
      </c>
      <c r="B121" s="11">
        <f>Haittaraha!B121</f>
        <v>0.29086645873349998</v>
      </c>
      <c r="C121" s="11">
        <f>Haittaraha!C121</f>
        <v>51.044154843141918</v>
      </c>
      <c r="D121" s="11">
        <f>Haittaraha!D121</f>
        <v>100.75672303820186</v>
      </c>
      <c r="E121" s="11">
        <f>Haittaraha!E121</f>
        <v>149.13770458517985</v>
      </c>
      <c r="F121" s="11">
        <f>Haittaraha!F121</f>
        <v>196.18709948407584</v>
      </c>
      <c r="G121" s="11">
        <f>Haittaraha!G121</f>
        <v>241.90490773488995</v>
      </c>
      <c r="H121" s="11">
        <f>Haittaraha!H121</f>
        <v>450.5201492677308</v>
      </c>
    </row>
    <row r="122" spans="1:8" s="48" customFormat="1" ht="26.1" customHeight="1" x14ac:dyDescent="0.3">
      <c r="A122" s="13" t="s">
        <v>32</v>
      </c>
      <c r="B122" s="11">
        <f>Haittaraha!B122</f>
        <v>0.29086645873349998</v>
      </c>
      <c r="C122" s="11">
        <f>Haittaraha!C122</f>
        <v>51.044154843141918</v>
      </c>
      <c r="D122" s="11">
        <f>Haittaraha!D122</f>
        <v>100.75672303820186</v>
      </c>
      <c r="E122" s="11">
        <f>Haittaraha!E122</f>
        <v>149.13770458517985</v>
      </c>
      <c r="F122" s="11">
        <f>Haittaraha!F122</f>
        <v>196.18709948407584</v>
      </c>
      <c r="G122" s="11">
        <f>Haittaraha!G122</f>
        <v>241.90490773488995</v>
      </c>
      <c r="H122" s="11">
        <f>Haittaraha!H122</f>
        <v>450.5201492677308</v>
      </c>
    </row>
    <row r="123" spans="1:8" s="48" customFormat="1" ht="26.1" customHeight="1" x14ac:dyDescent="0.3">
      <c r="A123" s="13" t="s">
        <v>33</v>
      </c>
      <c r="B123" s="11">
        <f>Haittaraha!B123</f>
        <v>0.29086645873349998</v>
      </c>
      <c r="C123" s="11">
        <f>Haittaraha!C123</f>
        <v>51.044154843141918</v>
      </c>
      <c r="D123" s="11">
        <f>Haittaraha!D123</f>
        <v>100.75672303820186</v>
      </c>
      <c r="E123" s="11">
        <f>Haittaraha!E123</f>
        <v>149.13770458517985</v>
      </c>
      <c r="F123" s="11">
        <f>Haittaraha!F123</f>
        <v>196.18709948407584</v>
      </c>
      <c r="G123" s="11">
        <f>Haittaraha!G123</f>
        <v>241.90490773488995</v>
      </c>
      <c r="H123" s="11">
        <f>Haittaraha!H123</f>
        <v>450.5201492677308</v>
      </c>
    </row>
    <row r="124" spans="1:8" s="48" customFormat="1" ht="26.1" customHeight="1" x14ac:dyDescent="0.3">
      <c r="A124" s="13" t="s">
        <v>34</v>
      </c>
      <c r="B124" s="11">
        <f>Haittaraha!B124</f>
        <v>0.29086645873349998</v>
      </c>
      <c r="C124" s="11">
        <f>Haittaraha!C124</f>
        <v>51.044154843141918</v>
      </c>
      <c r="D124" s="11">
        <f>Haittaraha!D124</f>
        <v>100.75672303820186</v>
      </c>
      <c r="E124" s="11">
        <f>Haittaraha!E124</f>
        <v>149.13770458517985</v>
      </c>
      <c r="F124" s="11">
        <f>Haittaraha!F124</f>
        <v>196.18709948407584</v>
      </c>
      <c r="G124" s="11">
        <f>Haittaraha!G124</f>
        <v>241.90490773488995</v>
      </c>
      <c r="H124" s="11">
        <f>Haittaraha!H124</f>
        <v>450.5201492677308</v>
      </c>
    </row>
    <row r="125" spans="1:8" s="48" customFormat="1" ht="26.1" customHeight="1" x14ac:dyDescent="0.3">
      <c r="A125" s="13" t="s">
        <v>35</v>
      </c>
      <c r="B125" s="11">
        <f>Haittaraha!B125</f>
        <v>0.29086645873349998</v>
      </c>
      <c r="C125" s="11">
        <f>Haittaraha!C125</f>
        <v>51.044154843141918</v>
      </c>
      <c r="D125" s="11">
        <f>Haittaraha!D125</f>
        <v>100.75672303820186</v>
      </c>
      <c r="E125" s="11">
        <f>Haittaraha!E125</f>
        <v>149.13770458517985</v>
      </c>
      <c r="F125" s="11">
        <f>Haittaraha!F125</f>
        <v>196.18709948407584</v>
      </c>
      <c r="G125" s="11">
        <f>Haittaraha!G125</f>
        <v>241.90490773488995</v>
      </c>
      <c r="H125" s="11">
        <f>Haittaraha!H125</f>
        <v>450.5201492677308</v>
      </c>
    </row>
    <row r="126" spans="1:8" s="48" customFormat="1" ht="26.1" customHeight="1" x14ac:dyDescent="0.3">
      <c r="A126" s="13" t="s">
        <v>36</v>
      </c>
      <c r="B126" s="11">
        <f>Haittaraha!B126</f>
        <v>0.29086645873349998</v>
      </c>
      <c r="C126" s="11">
        <f>Haittaraha!C126</f>
        <v>51.044154843141918</v>
      </c>
      <c r="D126" s="11">
        <f>Haittaraha!D126</f>
        <v>100.75672303820186</v>
      </c>
      <c r="E126" s="11">
        <f>Haittaraha!E126</f>
        <v>149.13770458517985</v>
      </c>
      <c r="F126" s="11">
        <f>Haittaraha!F126</f>
        <v>196.18709948407584</v>
      </c>
      <c r="G126" s="11">
        <f>Haittaraha!G126</f>
        <v>241.90490773488995</v>
      </c>
      <c r="H126" s="11">
        <f>Haittaraha!H126</f>
        <v>450.5201492677308</v>
      </c>
    </row>
    <row r="127" spans="1:8" s="48" customFormat="1" ht="26.1" customHeight="1" x14ac:dyDescent="0.3">
      <c r="A127" s="13" t="s">
        <v>37</v>
      </c>
      <c r="B127" s="11">
        <f>Haittaraha!B127</f>
        <v>0.29086645873349998</v>
      </c>
      <c r="C127" s="11">
        <f>Haittaraha!C127</f>
        <v>51.044154843141918</v>
      </c>
      <c r="D127" s="11">
        <f>Haittaraha!D127</f>
        <v>100.75672303820186</v>
      </c>
      <c r="E127" s="11">
        <f>Haittaraha!E127</f>
        <v>149.13770458517985</v>
      </c>
      <c r="F127" s="11">
        <f>Haittaraha!F127</f>
        <v>196.18709948407584</v>
      </c>
      <c r="G127" s="11">
        <f>Haittaraha!G127</f>
        <v>241.90490773488995</v>
      </c>
      <c r="H127" s="11">
        <f>Haittaraha!H127</f>
        <v>450.5201492677308</v>
      </c>
    </row>
    <row r="128" spans="1:8" s="48" customFormat="1" ht="26.1" customHeight="1" x14ac:dyDescent="0.3">
      <c r="A128" s="13" t="s">
        <v>38</v>
      </c>
      <c r="B128" s="11">
        <f>Haittaraha!B128</f>
        <v>0.29086645873349998</v>
      </c>
      <c r="C128" s="11">
        <f>Haittaraha!C128</f>
        <v>51.044154843141918</v>
      </c>
      <c r="D128" s="11">
        <f>Haittaraha!D128</f>
        <v>100.75672303820186</v>
      </c>
      <c r="E128" s="11">
        <f>Haittaraha!E128</f>
        <v>149.13770458517985</v>
      </c>
      <c r="F128" s="11">
        <f>Haittaraha!F128</f>
        <v>196.18709948407584</v>
      </c>
      <c r="G128" s="11">
        <f>Haittaraha!G128</f>
        <v>241.90490773488995</v>
      </c>
      <c r="H128" s="11">
        <f>Haittaraha!H128</f>
        <v>450.5201492677308</v>
      </c>
    </row>
    <row r="129" spans="1:8" s="48" customFormat="1" ht="26.1" customHeight="1" x14ac:dyDescent="0.3">
      <c r="A129" s="13" t="s">
        <v>39</v>
      </c>
      <c r="B129" s="11">
        <f>Haittaraha!B129</f>
        <v>0.29086645873349998</v>
      </c>
      <c r="C129" s="11">
        <f>Haittaraha!C129</f>
        <v>51.044154843141918</v>
      </c>
      <c r="D129" s="11">
        <f>Haittaraha!D129</f>
        <v>100.75672303820186</v>
      </c>
      <c r="E129" s="11">
        <f>Haittaraha!E129</f>
        <v>149.13770458517985</v>
      </c>
      <c r="F129" s="11">
        <f>Haittaraha!F129</f>
        <v>196.18709948407584</v>
      </c>
      <c r="G129" s="11">
        <f>Haittaraha!G129</f>
        <v>241.90490773488995</v>
      </c>
      <c r="H129" s="11">
        <f>Haittaraha!H129</f>
        <v>450.5201492677308</v>
      </c>
    </row>
    <row r="130" spans="1:8" s="48" customFormat="1" ht="26.1" customHeight="1" x14ac:dyDescent="0.3">
      <c r="A130" s="13" t="s">
        <v>40</v>
      </c>
      <c r="B130" s="11">
        <f>Haittaraha!B130</f>
        <v>0.29086645873349998</v>
      </c>
      <c r="C130" s="11">
        <f>Haittaraha!C130</f>
        <v>51.044154843141918</v>
      </c>
      <c r="D130" s="11">
        <f>Haittaraha!D130</f>
        <v>100.75672303820186</v>
      </c>
      <c r="E130" s="11">
        <f>Haittaraha!E130</f>
        <v>149.13770458517985</v>
      </c>
      <c r="F130" s="11">
        <f>Haittaraha!F130</f>
        <v>196.18709948407584</v>
      </c>
      <c r="G130" s="11">
        <f>Haittaraha!G130</f>
        <v>241.90490773488995</v>
      </c>
      <c r="H130" s="11">
        <f>Haittaraha!H130</f>
        <v>450.5201492677308</v>
      </c>
    </row>
    <row r="131" spans="1:8" s="48" customFormat="1" ht="26.1" customHeight="1" x14ac:dyDescent="0.3">
      <c r="A131" s="13" t="s">
        <v>41</v>
      </c>
      <c r="B131" s="11">
        <f>Haittaraha!B131</f>
        <v>0.29086645873349998</v>
      </c>
      <c r="C131" s="11">
        <f>Haittaraha!C131</f>
        <v>51.044154843141918</v>
      </c>
      <c r="D131" s="11">
        <f>Haittaraha!D131</f>
        <v>100.75672303820186</v>
      </c>
      <c r="E131" s="11">
        <f>Haittaraha!E131</f>
        <v>149.13770458517985</v>
      </c>
      <c r="F131" s="11">
        <f>Haittaraha!F131</f>
        <v>196.18709948407584</v>
      </c>
      <c r="G131" s="11">
        <f>Haittaraha!G131</f>
        <v>241.90490773488995</v>
      </c>
      <c r="H131" s="11">
        <f>Haittaraha!H131</f>
        <v>450.5201492677308</v>
      </c>
    </row>
  </sheetData>
  <pageMargins left="0.70866141732283472" right="0.70866141732283472" top="0.74803149606299213" bottom="0.74803149606299213" header="0.31496062992125984" footer="0.31496062992125984"/>
  <pageSetup paperSize="9" scale="71" orientation="portrait" verticalDpi="0" r:id="rId1"/>
  <rowBreaks count="1" manualBreakCount="1">
    <brk id="71" max="16383" man="1"/>
  </rowBreaks>
  <ignoredErrors>
    <ignoredError sqref="A11:A20 A112:A131" numberStoredAsText="1"/>
    <ignoredError sqref="C10:G10 H10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Haittaraha</vt:lpstr>
      <vt:lpstr>Menersättning</vt:lpstr>
      <vt:lpstr>Haittaraha!Tulostusotsikot</vt:lpstr>
      <vt:lpstr>Menersättning!Tulostusotsikot</vt:lpstr>
    </vt:vector>
  </TitlesOfParts>
  <Manager/>
  <Company>Tapaturmavakuutuskeskus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Haittarahan kertakorvaus 2023</dc:title>
  <dc:subject>haittaraha, kertakorvaus</dc:subject>
  <dc:creator>Tapaturmavakuutuskeskus</dc:creator>
  <cp:keywords/>
  <dc:description/>
  <cp:lastModifiedBy>Kytömäki Katri</cp:lastModifiedBy>
  <cp:revision/>
  <dcterms:created xsi:type="dcterms:W3CDTF">2000-12-12T08:41:38Z</dcterms:created>
  <dcterms:modified xsi:type="dcterms:W3CDTF">2025-01-02T08:57:58Z</dcterms:modified>
  <cp:category/>
  <cp:contentStatus/>
</cp:coreProperties>
</file>